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FREDO\Documents\"/>
    </mc:Choice>
  </mc:AlternateContent>
  <xr:revisionPtr revIDLastSave="0" documentId="8_{E6882D0C-CFBC-4FB0-8C1E-E0D6590DC470}" xr6:coauthVersionLast="47" xr6:coauthVersionMax="47" xr10:uidLastSave="{00000000-0000-0000-0000-000000000000}"/>
  <bookViews>
    <workbookView xWindow="-120" yWindow="-120" windowWidth="29040" windowHeight="15720" activeTab="1" xr2:uid="{309405A9-7567-4597-A269-3C8BFCA8F2AC}"/>
  </bookViews>
  <sheets>
    <sheet name="POBLACION 2023" sheetId="2" r:id="rId1"/>
    <sheet name="Genero" sheetId="3" r:id="rId2"/>
  </sheets>
  <definedNames>
    <definedName name="_xlnm.Print_Titles" localSheetId="1">Genero!$A:$A,Genero!$1:$3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N62" i="3" l="1"/>
  <c r="DM62" i="3"/>
  <c r="DN61" i="3"/>
  <c r="DM61" i="3"/>
  <c r="DN60" i="3"/>
  <c r="DM60" i="3"/>
  <c r="DN59" i="3"/>
  <c r="DM59" i="3"/>
  <c r="DN58" i="3"/>
  <c r="DM58" i="3"/>
  <c r="DN57" i="3"/>
  <c r="DM57" i="3"/>
  <c r="DN55" i="3"/>
  <c r="DM55" i="3"/>
  <c r="DN54" i="3"/>
  <c r="DM54" i="3"/>
  <c r="DN53" i="3"/>
  <c r="DM53" i="3"/>
  <c r="DN51" i="3"/>
  <c r="DM51" i="3"/>
  <c r="DN50" i="3"/>
  <c r="DM50" i="3"/>
  <c r="DN49" i="3"/>
  <c r="DM49" i="3"/>
  <c r="DN48" i="3"/>
  <c r="DM48" i="3"/>
  <c r="DN47" i="3"/>
  <c r="DM47" i="3"/>
  <c r="DN46" i="3"/>
  <c r="DM46" i="3"/>
  <c r="DN43" i="3"/>
  <c r="DM43" i="3"/>
  <c r="DN42" i="3"/>
  <c r="DM42" i="3"/>
  <c r="DN41" i="3"/>
  <c r="DM41" i="3"/>
  <c r="DN40" i="3"/>
  <c r="DM40" i="3"/>
  <c r="DN39" i="3"/>
  <c r="DM39" i="3"/>
  <c r="DN38" i="3"/>
  <c r="DM38" i="3"/>
  <c r="DN37" i="3"/>
  <c r="DM37" i="3"/>
  <c r="DN36" i="3"/>
  <c r="DM36" i="3"/>
  <c r="DN34" i="3"/>
  <c r="DM34" i="3"/>
  <c r="DN33" i="3"/>
  <c r="DM33" i="3"/>
  <c r="DN32" i="3"/>
  <c r="DM32" i="3"/>
  <c r="DN31" i="3"/>
  <c r="DM31" i="3"/>
  <c r="DN30" i="3"/>
  <c r="DM30" i="3"/>
  <c r="DN29" i="3"/>
  <c r="DM29" i="3"/>
  <c r="DN28" i="3"/>
  <c r="DM28" i="3"/>
  <c r="DN27" i="3"/>
  <c r="DM27" i="3"/>
  <c r="DN26" i="3"/>
  <c r="DM26" i="3"/>
  <c r="DN25" i="3"/>
  <c r="DM25" i="3"/>
  <c r="DN23" i="3"/>
  <c r="DM23" i="3"/>
  <c r="DN22" i="3"/>
  <c r="DM22" i="3"/>
  <c r="DN21" i="3"/>
  <c r="DM21" i="3"/>
  <c r="DN20" i="3"/>
  <c r="DM20" i="3"/>
  <c r="DN19" i="3"/>
  <c r="DM19" i="3"/>
  <c r="DN18" i="3"/>
  <c r="DM18" i="3"/>
  <c r="DN17" i="3"/>
  <c r="DM17" i="3"/>
  <c r="DN15" i="3"/>
  <c r="DM15" i="3"/>
  <c r="DN14" i="3"/>
  <c r="DM14" i="3"/>
  <c r="DN13" i="3"/>
  <c r="DM13" i="3"/>
  <c r="DN12" i="3"/>
  <c r="DM12" i="3"/>
  <c r="DN11" i="3"/>
  <c r="DM11" i="3"/>
  <c r="DN10" i="3"/>
  <c r="DM10" i="3"/>
  <c r="DK62" i="3"/>
  <c r="DJ62" i="3"/>
  <c r="DK61" i="3"/>
  <c r="DJ61" i="3"/>
  <c r="DK60" i="3"/>
  <c r="DJ60" i="3"/>
  <c r="DK59" i="3"/>
  <c r="DJ59" i="3"/>
  <c r="DK58" i="3"/>
  <c r="DJ58" i="3"/>
  <c r="DK57" i="3"/>
  <c r="DJ57" i="3"/>
  <c r="DK55" i="3"/>
  <c r="DJ55" i="3"/>
  <c r="DK54" i="3"/>
  <c r="DJ54" i="3"/>
  <c r="DK53" i="3"/>
  <c r="DJ53" i="3"/>
  <c r="DK51" i="3"/>
  <c r="DJ51" i="3"/>
  <c r="DK50" i="3"/>
  <c r="DJ50" i="3"/>
  <c r="DK49" i="3"/>
  <c r="DJ49" i="3"/>
  <c r="DK48" i="3"/>
  <c r="DJ48" i="3"/>
  <c r="DK47" i="3"/>
  <c r="DJ47" i="3"/>
  <c r="DK46" i="3"/>
  <c r="DJ46" i="3"/>
  <c r="DK43" i="3"/>
  <c r="DJ43" i="3"/>
  <c r="DK42" i="3"/>
  <c r="DJ42" i="3"/>
  <c r="DK41" i="3"/>
  <c r="DJ41" i="3"/>
  <c r="DK40" i="3"/>
  <c r="DJ40" i="3"/>
  <c r="DK39" i="3"/>
  <c r="DJ39" i="3"/>
  <c r="DK38" i="3"/>
  <c r="DJ38" i="3"/>
  <c r="DK37" i="3"/>
  <c r="DJ37" i="3"/>
  <c r="DK36" i="3"/>
  <c r="DJ36" i="3"/>
  <c r="DK34" i="3"/>
  <c r="DJ34" i="3"/>
  <c r="DK33" i="3"/>
  <c r="DJ33" i="3"/>
  <c r="DK32" i="3"/>
  <c r="DJ32" i="3"/>
  <c r="DK31" i="3"/>
  <c r="DJ31" i="3"/>
  <c r="DK30" i="3"/>
  <c r="DJ30" i="3"/>
  <c r="DK29" i="3"/>
  <c r="DJ29" i="3"/>
  <c r="DK28" i="3"/>
  <c r="DJ28" i="3"/>
  <c r="DK27" i="3"/>
  <c r="DJ27" i="3"/>
  <c r="DK26" i="3"/>
  <c r="DJ26" i="3"/>
  <c r="DK25" i="3"/>
  <c r="DJ25" i="3"/>
  <c r="DK23" i="3"/>
  <c r="DJ23" i="3"/>
  <c r="DK22" i="3"/>
  <c r="DJ22" i="3"/>
  <c r="DK21" i="3"/>
  <c r="DJ21" i="3"/>
  <c r="DK20" i="3"/>
  <c r="DJ20" i="3"/>
  <c r="DK19" i="3"/>
  <c r="DJ19" i="3"/>
  <c r="DK18" i="3"/>
  <c r="DJ18" i="3"/>
  <c r="DK17" i="3"/>
  <c r="DJ17" i="3"/>
  <c r="DK15" i="3"/>
  <c r="DJ15" i="3"/>
  <c r="DK14" i="3"/>
  <c r="DJ14" i="3"/>
  <c r="DK13" i="3"/>
  <c r="DJ13" i="3"/>
  <c r="DK12" i="3"/>
  <c r="DJ12" i="3"/>
  <c r="DK11" i="3"/>
  <c r="DJ11" i="3"/>
  <c r="DK10" i="3"/>
  <c r="DJ10" i="3"/>
  <c r="DH62" i="3"/>
  <c r="DG62" i="3"/>
  <c r="DH61" i="3"/>
  <c r="DG61" i="3"/>
  <c r="DH60" i="3"/>
  <c r="DG60" i="3"/>
  <c r="DH59" i="3"/>
  <c r="DG59" i="3"/>
  <c r="DH58" i="3"/>
  <c r="DG58" i="3"/>
  <c r="DH57" i="3"/>
  <c r="DG57" i="3"/>
  <c r="DH55" i="3"/>
  <c r="DG55" i="3"/>
  <c r="DH54" i="3"/>
  <c r="DG54" i="3"/>
  <c r="DH53" i="3"/>
  <c r="DG53" i="3"/>
  <c r="DH51" i="3"/>
  <c r="DG51" i="3"/>
  <c r="DH50" i="3"/>
  <c r="DG50" i="3"/>
  <c r="DH49" i="3"/>
  <c r="DG49" i="3"/>
  <c r="DH48" i="3"/>
  <c r="DG48" i="3"/>
  <c r="DH47" i="3"/>
  <c r="DG47" i="3"/>
  <c r="DH46" i="3"/>
  <c r="DG46" i="3"/>
  <c r="DH43" i="3"/>
  <c r="DG43" i="3"/>
  <c r="DH42" i="3"/>
  <c r="DG42" i="3"/>
  <c r="DH41" i="3"/>
  <c r="DG41" i="3"/>
  <c r="DH40" i="3"/>
  <c r="DG40" i="3"/>
  <c r="DH39" i="3"/>
  <c r="DG39" i="3"/>
  <c r="DH38" i="3"/>
  <c r="DG38" i="3"/>
  <c r="DH37" i="3"/>
  <c r="DG37" i="3"/>
  <c r="DH36" i="3"/>
  <c r="DG36" i="3"/>
  <c r="DH34" i="3"/>
  <c r="DG34" i="3"/>
  <c r="DH33" i="3"/>
  <c r="DG33" i="3"/>
  <c r="DH32" i="3"/>
  <c r="DG32" i="3"/>
  <c r="DH31" i="3"/>
  <c r="DG31" i="3"/>
  <c r="DH30" i="3"/>
  <c r="DG30" i="3"/>
  <c r="DH29" i="3"/>
  <c r="DG29" i="3"/>
  <c r="DH28" i="3"/>
  <c r="DG28" i="3"/>
  <c r="DH27" i="3"/>
  <c r="DG27" i="3"/>
  <c r="DH26" i="3"/>
  <c r="DG26" i="3"/>
  <c r="DH25" i="3"/>
  <c r="DG25" i="3"/>
  <c r="DH23" i="3"/>
  <c r="DG23" i="3"/>
  <c r="DH22" i="3"/>
  <c r="DG22" i="3"/>
  <c r="DH21" i="3"/>
  <c r="DG21" i="3"/>
  <c r="DH20" i="3"/>
  <c r="DG20" i="3"/>
  <c r="DH19" i="3"/>
  <c r="DG19" i="3"/>
  <c r="DH18" i="3"/>
  <c r="DG18" i="3"/>
  <c r="DH17" i="3"/>
  <c r="DG17" i="3"/>
  <c r="DH15" i="3"/>
  <c r="DG15" i="3"/>
  <c r="DH14" i="3"/>
  <c r="DG14" i="3"/>
  <c r="DH13" i="3"/>
  <c r="DG13" i="3"/>
  <c r="DH12" i="3"/>
  <c r="DG12" i="3"/>
  <c r="DH11" i="3"/>
  <c r="DG11" i="3"/>
  <c r="DH10" i="3"/>
  <c r="DG10" i="3"/>
  <c r="DE62" i="3"/>
  <c r="DD62" i="3"/>
  <c r="DE61" i="3"/>
  <c r="DD61" i="3"/>
  <c r="DE60" i="3"/>
  <c r="DD60" i="3"/>
  <c r="DE59" i="3"/>
  <c r="DD59" i="3"/>
  <c r="DE58" i="3"/>
  <c r="DD58" i="3"/>
  <c r="DE57" i="3"/>
  <c r="DD57" i="3"/>
  <c r="DE55" i="3"/>
  <c r="DD55" i="3"/>
  <c r="DE54" i="3"/>
  <c r="DD54" i="3"/>
  <c r="DE53" i="3"/>
  <c r="DD53" i="3"/>
  <c r="DE51" i="3"/>
  <c r="DD51" i="3"/>
  <c r="DE50" i="3"/>
  <c r="DD50" i="3"/>
  <c r="DE49" i="3"/>
  <c r="DD49" i="3"/>
  <c r="DE48" i="3"/>
  <c r="DD48" i="3"/>
  <c r="DE47" i="3"/>
  <c r="DD47" i="3"/>
  <c r="DE46" i="3"/>
  <c r="DD46" i="3"/>
  <c r="DE43" i="3"/>
  <c r="DD43" i="3"/>
  <c r="DE42" i="3"/>
  <c r="DD42" i="3"/>
  <c r="DE41" i="3"/>
  <c r="DD41" i="3"/>
  <c r="DE40" i="3"/>
  <c r="DD40" i="3"/>
  <c r="DE39" i="3"/>
  <c r="DD39" i="3"/>
  <c r="DE38" i="3"/>
  <c r="DD38" i="3"/>
  <c r="DE37" i="3"/>
  <c r="DD37" i="3"/>
  <c r="DE36" i="3"/>
  <c r="DD36" i="3"/>
  <c r="DE34" i="3"/>
  <c r="DD34" i="3"/>
  <c r="DE33" i="3"/>
  <c r="DD33" i="3"/>
  <c r="DE32" i="3"/>
  <c r="DD32" i="3"/>
  <c r="DE31" i="3"/>
  <c r="DD31" i="3"/>
  <c r="DE30" i="3"/>
  <c r="DD30" i="3"/>
  <c r="DE29" i="3"/>
  <c r="DD29" i="3"/>
  <c r="DE28" i="3"/>
  <c r="DD28" i="3"/>
  <c r="DE27" i="3"/>
  <c r="DD27" i="3"/>
  <c r="DE26" i="3"/>
  <c r="DD26" i="3"/>
  <c r="DE25" i="3"/>
  <c r="DD25" i="3"/>
  <c r="DE23" i="3"/>
  <c r="DD23" i="3"/>
  <c r="DE22" i="3"/>
  <c r="DD22" i="3"/>
  <c r="DE21" i="3"/>
  <c r="DD21" i="3"/>
  <c r="DE20" i="3"/>
  <c r="DD20" i="3"/>
  <c r="DE19" i="3"/>
  <c r="DD19" i="3"/>
  <c r="DE18" i="3"/>
  <c r="DD18" i="3"/>
  <c r="DE17" i="3"/>
  <c r="DD17" i="3"/>
  <c r="DE15" i="3"/>
  <c r="DD15" i="3"/>
  <c r="DE14" i="3"/>
  <c r="DD14" i="3"/>
  <c r="DE13" i="3"/>
  <c r="DD13" i="3"/>
  <c r="DE12" i="3"/>
  <c r="DD12" i="3"/>
  <c r="DE11" i="3"/>
  <c r="DD11" i="3"/>
  <c r="DE10" i="3"/>
  <c r="DD10" i="3"/>
  <c r="DB62" i="3"/>
  <c r="DA62" i="3"/>
  <c r="DB61" i="3"/>
  <c r="DA61" i="3"/>
  <c r="DB60" i="3"/>
  <c r="DA60" i="3"/>
  <c r="DB59" i="3"/>
  <c r="DA59" i="3"/>
  <c r="DB58" i="3"/>
  <c r="DA58" i="3"/>
  <c r="DB57" i="3"/>
  <c r="DA57" i="3"/>
  <c r="DB55" i="3"/>
  <c r="DA55" i="3"/>
  <c r="DB54" i="3"/>
  <c r="DA54" i="3"/>
  <c r="DB53" i="3"/>
  <c r="DA53" i="3"/>
  <c r="DB51" i="3"/>
  <c r="DA51" i="3"/>
  <c r="DB50" i="3"/>
  <c r="DA50" i="3"/>
  <c r="DB49" i="3"/>
  <c r="DA49" i="3"/>
  <c r="DB48" i="3"/>
  <c r="DA48" i="3"/>
  <c r="DB47" i="3"/>
  <c r="DA47" i="3"/>
  <c r="DB46" i="3"/>
  <c r="DA46" i="3"/>
  <c r="DB43" i="3"/>
  <c r="DA43" i="3"/>
  <c r="DB42" i="3"/>
  <c r="DA42" i="3"/>
  <c r="DB41" i="3"/>
  <c r="DA41" i="3"/>
  <c r="DB40" i="3"/>
  <c r="DA40" i="3"/>
  <c r="DB39" i="3"/>
  <c r="DA39" i="3"/>
  <c r="DB38" i="3"/>
  <c r="DA38" i="3"/>
  <c r="DB37" i="3"/>
  <c r="DA37" i="3"/>
  <c r="DB36" i="3"/>
  <c r="DA36" i="3"/>
  <c r="DB34" i="3"/>
  <c r="DA34" i="3"/>
  <c r="DB33" i="3"/>
  <c r="DA33" i="3"/>
  <c r="DB32" i="3"/>
  <c r="DA32" i="3"/>
  <c r="DB31" i="3"/>
  <c r="DA31" i="3"/>
  <c r="DB30" i="3"/>
  <c r="DA30" i="3"/>
  <c r="DB29" i="3"/>
  <c r="DA29" i="3"/>
  <c r="DB28" i="3"/>
  <c r="DA28" i="3"/>
  <c r="DB27" i="3"/>
  <c r="DA27" i="3"/>
  <c r="DB26" i="3"/>
  <c r="DA26" i="3"/>
  <c r="DB25" i="3"/>
  <c r="DA25" i="3"/>
  <c r="DB23" i="3"/>
  <c r="DA23" i="3"/>
  <c r="DB22" i="3"/>
  <c r="DA22" i="3"/>
  <c r="DB21" i="3"/>
  <c r="DA21" i="3"/>
  <c r="DB20" i="3"/>
  <c r="DA20" i="3"/>
  <c r="DB19" i="3"/>
  <c r="DA19" i="3"/>
  <c r="DB18" i="3"/>
  <c r="DA18" i="3"/>
  <c r="DB17" i="3"/>
  <c r="DA17" i="3"/>
  <c r="DB15" i="3"/>
  <c r="DA15" i="3"/>
  <c r="DB14" i="3"/>
  <c r="DA14" i="3"/>
  <c r="DB13" i="3"/>
  <c r="DA13" i="3"/>
  <c r="DB12" i="3"/>
  <c r="DA12" i="3"/>
  <c r="DB11" i="3"/>
  <c r="DA11" i="3"/>
  <c r="DB10" i="3"/>
  <c r="DA10" i="3"/>
  <c r="CY62" i="3"/>
  <c r="CX62" i="3"/>
  <c r="CY61" i="3"/>
  <c r="CX61" i="3"/>
  <c r="CY60" i="3"/>
  <c r="CX60" i="3"/>
  <c r="CY59" i="3"/>
  <c r="CX59" i="3"/>
  <c r="CY58" i="3"/>
  <c r="CX58" i="3"/>
  <c r="CY57" i="3"/>
  <c r="CX57" i="3"/>
  <c r="CY55" i="3"/>
  <c r="CX55" i="3"/>
  <c r="CY54" i="3"/>
  <c r="CX54" i="3"/>
  <c r="CY53" i="3"/>
  <c r="CX53" i="3"/>
  <c r="CY51" i="3"/>
  <c r="CX51" i="3"/>
  <c r="CY50" i="3"/>
  <c r="CX50" i="3"/>
  <c r="CY49" i="3"/>
  <c r="CX49" i="3"/>
  <c r="CY48" i="3"/>
  <c r="CX48" i="3"/>
  <c r="CY47" i="3"/>
  <c r="CX47" i="3"/>
  <c r="CY46" i="3"/>
  <c r="CX46" i="3"/>
  <c r="CY43" i="3"/>
  <c r="CX43" i="3"/>
  <c r="CY42" i="3"/>
  <c r="CX42" i="3"/>
  <c r="CY41" i="3"/>
  <c r="CX41" i="3"/>
  <c r="CY40" i="3"/>
  <c r="CX40" i="3"/>
  <c r="CY39" i="3"/>
  <c r="CX39" i="3"/>
  <c r="CY38" i="3"/>
  <c r="CX38" i="3"/>
  <c r="CY37" i="3"/>
  <c r="CX37" i="3"/>
  <c r="CY36" i="3"/>
  <c r="CX36" i="3"/>
  <c r="CY34" i="3"/>
  <c r="CX34" i="3"/>
  <c r="CY33" i="3"/>
  <c r="CX33" i="3"/>
  <c r="CY32" i="3"/>
  <c r="CX32" i="3"/>
  <c r="CY31" i="3"/>
  <c r="CX31" i="3"/>
  <c r="CY30" i="3"/>
  <c r="CX30" i="3"/>
  <c r="CY29" i="3"/>
  <c r="CX29" i="3"/>
  <c r="CY28" i="3"/>
  <c r="CX28" i="3"/>
  <c r="CY27" i="3"/>
  <c r="CX27" i="3"/>
  <c r="CY26" i="3"/>
  <c r="CX26" i="3"/>
  <c r="CY25" i="3"/>
  <c r="CX25" i="3"/>
  <c r="CY23" i="3"/>
  <c r="CX23" i="3"/>
  <c r="CY22" i="3"/>
  <c r="CX22" i="3"/>
  <c r="CY21" i="3"/>
  <c r="CX21" i="3"/>
  <c r="CY20" i="3"/>
  <c r="CX20" i="3"/>
  <c r="CY19" i="3"/>
  <c r="CX19" i="3"/>
  <c r="CY18" i="3"/>
  <c r="CX18" i="3"/>
  <c r="CY17" i="3"/>
  <c r="CX17" i="3"/>
  <c r="CY15" i="3"/>
  <c r="CX15" i="3"/>
  <c r="CY14" i="3"/>
  <c r="CX14" i="3"/>
  <c r="CY13" i="3"/>
  <c r="CX13" i="3"/>
  <c r="CY12" i="3"/>
  <c r="CX12" i="3"/>
  <c r="CY11" i="3"/>
  <c r="CX11" i="3"/>
  <c r="CY10" i="3"/>
  <c r="CX10" i="3"/>
  <c r="CV62" i="3"/>
  <c r="CU62" i="3"/>
  <c r="CV61" i="3"/>
  <c r="CU61" i="3"/>
  <c r="CV60" i="3"/>
  <c r="CU60" i="3"/>
  <c r="CV59" i="3"/>
  <c r="CU59" i="3"/>
  <c r="CV58" i="3"/>
  <c r="CU58" i="3"/>
  <c r="CV57" i="3"/>
  <c r="CU57" i="3"/>
  <c r="CV55" i="3"/>
  <c r="CU55" i="3"/>
  <c r="CV54" i="3"/>
  <c r="CU54" i="3"/>
  <c r="CV53" i="3"/>
  <c r="CU53" i="3"/>
  <c r="CV51" i="3"/>
  <c r="CU51" i="3"/>
  <c r="CV50" i="3"/>
  <c r="CU50" i="3"/>
  <c r="CV49" i="3"/>
  <c r="CU49" i="3"/>
  <c r="CV48" i="3"/>
  <c r="CU48" i="3"/>
  <c r="CV47" i="3"/>
  <c r="CU47" i="3"/>
  <c r="CV46" i="3"/>
  <c r="CU46" i="3"/>
  <c r="CV43" i="3"/>
  <c r="CU43" i="3"/>
  <c r="CV42" i="3"/>
  <c r="CU42" i="3"/>
  <c r="CV41" i="3"/>
  <c r="CU41" i="3"/>
  <c r="CV40" i="3"/>
  <c r="CU40" i="3"/>
  <c r="CV39" i="3"/>
  <c r="CU39" i="3"/>
  <c r="CV38" i="3"/>
  <c r="CU38" i="3"/>
  <c r="CV37" i="3"/>
  <c r="CU37" i="3"/>
  <c r="CV36" i="3"/>
  <c r="CU36" i="3"/>
  <c r="CV34" i="3"/>
  <c r="CU34" i="3"/>
  <c r="CV33" i="3"/>
  <c r="CU33" i="3"/>
  <c r="CV32" i="3"/>
  <c r="CU32" i="3"/>
  <c r="CV31" i="3"/>
  <c r="CU31" i="3"/>
  <c r="CV30" i="3"/>
  <c r="CU30" i="3"/>
  <c r="CV29" i="3"/>
  <c r="CU29" i="3"/>
  <c r="CV28" i="3"/>
  <c r="CU28" i="3"/>
  <c r="CV27" i="3"/>
  <c r="CU27" i="3"/>
  <c r="CV26" i="3"/>
  <c r="CU26" i="3"/>
  <c r="CV25" i="3"/>
  <c r="CU25" i="3"/>
  <c r="CV23" i="3"/>
  <c r="CU23" i="3"/>
  <c r="CV22" i="3"/>
  <c r="CU22" i="3"/>
  <c r="CV21" i="3"/>
  <c r="CU21" i="3"/>
  <c r="CV20" i="3"/>
  <c r="CU20" i="3"/>
  <c r="CV19" i="3"/>
  <c r="CU19" i="3"/>
  <c r="CV18" i="3"/>
  <c r="CU18" i="3"/>
  <c r="CV17" i="3"/>
  <c r="CU17" i="3"/>
  <c r="CV15" i="3"/>
  <c r="CU15" i="3"/>
  <c r="CV14" i="3"/>
  <c r="CU14" i="3"/>
  <c r="CV13" i="3"/>
  <c r="CU13" i="3"/>
  <c r="CV12" i="3"/>
  <c r="CU12" i="3"/>
  <c r="CV11" i="3"/>
  <c r="CU11" i="3"/>
  <c r="CV10" i="3"/>
  <c r="CU10" i="3"/>
  <c r="CS62" i="3"/>
  <c r="CR62" i="3"/>
  <c r="CS61" i="3"/>
  <c r="CR61" i="3"/>
  <c r="CS60" i="3"/>
  <c r="CR60" i="3"/>
  <c r="CS59" i="3"/>
  <c r="CR59" i="3"/>
  <c r="CS58" i="3"/>
  <c r="CR58" i="3"/>
  <c r="CS57" i="3"/>
  <c r="CR57" i="3"/>
  <c r="CS55" i="3"/>
  <c r="CR55" i="3"/>
  <c r="CS54" i="3"/>
  <c r="CR54" i="3"/>
  <c r="CS53" i="3"/>
  <c r="CR53" i="3"/>
  <c r="CS51" i="3"/>
  <c r="CR51" i="3"/>
  <c r="CS50" i="3"/>
  <c r="CR50" i="3"/>
  <c r="CS49" i="3"/>
  <c r="CR49" i="3"/>
  <c r="CS48" i="3"/>
  <c r="CR48" i="3"/>
  <c r="CS47" i="3"/>
  <c r="CR47" i="3"/>
  <c r="CS46" i="3"/>
  <c r="CR46" i="3"/>
  <c r="CS43" i="3"/>
  <c r="CR43" i="3"/>
  <c r="CS42" i="3"/>
  <c r="CR42" i="3"/>
  <c r="CS41" i="3"/>
  <c r="CR41" i="3"/>
  <c r="CS40" i="3"/>
  <c r="CR40" i="3"/>
  <c r="CS39" i="3"/>
  <c r="CR39" i="3"/>
  <c r="CS38" i="3"/>
  <c r="CR38" i="3"/>
  <c r="CS37" i="3"/>
  <c r="CR37" i="3"/>
  <c r="CS36" i="3"/>
  <c r="CR36" i="3"/>
  <c r="CS34" i="3"/>
  <c r="CR34" i="3"/>
  <c r="CS33" i="3"/>
  <c r="CR33" i="3"/>
  <c r="CS32" i="3"/>
  <c r="CR32" i="3"/>
  <c r="CS31" i="3"/>
  <c r="CR31" i="3"/>
  <c r="CS30" i="3"/>
  <c r="CR30" i="3"/>
  <c r="CS29" i="3"/>
  <c r="CR29" i="3"/>
  <c r="CS28" i="3"/>
  <c r="CR28" i="3"/>
  <c r="CS27" i="3"/>
  <c r="CR27" i="3"/>
  <c r="CS26" i="3"/>
  <c r="CR26" i="3"/>
  <c r="CS25" i="3"/>
  <c r="CR25" i="3"/>
  <c r="CS23" i="3"/>
  <c r="CR23" i="3"/>
  <c r="CS22" i="3"/>
  <c r="CR22" i="3"/>
  <c r="CS21" i="3"/>
  <c r="CR21" i="3"/>
  <c r="CS20" i="3"/>
  <c r="CR20" i="3"/>
  <c r="CS19" i="3"/>
  <c r="CR19" i="3"/>
  <c r="CS18" i="3"/>
  <c r="CR18" i="3"/>
  <c r="CS17" i="3"/>
  <c r="CR17" i="3"/>
  <c r="CS15" i="3"/>
  <c r="CR15" i="3"/>
  <c r="CS14" i="3"/>
  <c r="CR14" i="3"/>
  <c r="CS13" i="3"/>
  <c r="CR13" i="3"/>
  <c r="CS12" i="3"/>
  <c r="CR12" i="3"/>
  <c r="CS11" i="3"/>
  <c r="CR11" i="3"/>
  <c r="CS10" i="3"/>
  <c r="CR10" i="3"/>
  <c r="CP62" i="3"/>
  <c r="CO62" i="3"/>
  <c r="CP61" i="3"/>
  <c r="CO61" i="3"/>
  <c r="CP60" i="3"/>
  <c r="CO60" i="3"/>
  <c r="CP59" i="3"/>
  <c r="CO59" i="3"/>
  <c r="CP58" i="3"/>
  <c r="CO58" i="3"/>
  <c r="CP57" i="3"/>
  <c r="CO57" i="3"/>
  <c r="CP55" i="3"/>
  <c r="CO55" i="3"/>
  <c r="CP54" i="3"/>
  <c r="CO54" i="3"/>
  <c r="CP53" i="3"/>
  <c r="CO53" i="3"/>
  <c r="CP51" i="3"/>
  <c r="CO51" i="3"/>
  <c r="CP50" i="3"/>
  <c r="CO50" i="3"/>
  <c r="CP49" i="3"/>
  <c r="CO49" i="3"/>
  <c r="CP48" i="3"/>
  <c r="CO48" i="3"/>
  <c r="CP47" i="3"/>
  <c r="CO47" i="3"/>
  <c r="CP46" i="3"/>
  <c r="CO46" i="3"/>
  <c r="CP43" i="3"/>
  <c r="CO43" i="3"/>
  <c r="CP42" i="3"/>
  <c r="CO42" i="3"/>
  <c r="CP41" i="3"/>
  <c r="CO41" i="3"/>
  <c r="CP40" i="3"/>
  <c r="CO40" i="3"/>
  <c r="CP39" i="3"/>
  <c r="CO39" i="3"/>
  <c r="CP38" i="3"/>
  <c r="CO38" i="3"/>
  <c r="CP37" i="3"/>
  <c r="CO37" i="3"/>
  <c r="CP36" i="3"/>
  <c r="CO36" i="3"/>
  <c r="CP34" i="3"/>
  <c r="CO34" i="3"/>
  <c r="CP33" i="3"/>
  <c r="CO33" i="3"/>
  <c r="CP32" i="3"/>
  <c r="CO32" i="3"/>
  <c r="CP31" i="3"/>
  <c r="CO31" i="3"/>
  <c r="CP30" i="3"/>
  <c r="CO30" i="3"/>
  <c r="CP29" i="3"/>
  <c r="CO29" i="3"/>
  <c r="CP28" i="3"/>
  <c r="CO28" i="3"/>
  <c r="CP27" i="3"/>
  <c r="CO27" i="3"/>
  <c r="CP26" i="3"/>
  <c r="CO26" i="3"/>
  <c r="CP25" i="3"/>
  <c r="CO25" i="3"/>
  <c r="CP23" i="3"/>
  <c r="CO23" i="3"/>
  <c r="CP22" i="3"/>
  <c r="CO22" i="3"/>
  <c r="CP21" i="3"/>
  <c r="CO21" i="3"/>
  <c r="CP20" i="3"/>
  <c r="CO20" i="3"/>
  <c r="CP19" i="3"/>
  <c r="CO19" i="3"/>
  <c r="CP18" i="3"/>
  <c r="CO18" i="3"/>
  <c r="CP17" i="3"/>
  <c r="CO17" i="3"/>
  <c r="CP15" i="3"/>
  <c r="CO15" i="3"/>
  <c r="CP14" i="3"/>
  <c r="CO14" i="3"/>
  <c r="CP13" i="3"/>
  <c r="CO13" i="3"/>
  <c r="CP12" i="3"/>
  <c r="CO12" i="3"/>
  <c r="CP11" i="3"/>
  <c r="CO11" i="3"/>
  <c r="CP10" i="3"/>
  <c r="CO10" i="3"/>
  <c r="CM62" i="3"/>
  <c r="CL62" i="3"/>
  <c r="CM61" i="3"/>
  <c r="CL61" i="3"/>
  <c r="CM60" i="3"/>
  <c r="CL60" i="3"/>
  <c r="CM59" i="3"/>
  <c r="CL59" i="3"/>
  <c r="CM58" i="3"/>
  <c r="CL58" i="3"/>
  <c r="CM57" i="3"/>
  <c r="CL57" i="3"/>
  <c r="CM55" i="3"/>
  <c r="CL55" i="3"/>
  <c r="CM54" i="3"/>
  <c r="CL54" i="3"/>
  <c r="CM53" i="3"/>
  <c r="CL53" i="3"/>
  <c r="CM51" i="3"/>
  <c r="CL51" i="3"/>
  <c r="CM50" i="3"/>
  <c r="CL50" i="3"/>
  <c r="CM49" i="3"/>
  <c r="CL49" i="3"/>
  <c r="CM48" i="3"/>
  <c r="CL48" i="3"/>
  <c r="CM47" i="3"/>
  <c r="CL47" i="3"/>
  <c r="CM46" i="3"/>
  <c r="CL46" i="3"/>
  <c r="CM43" i="3"/>
  <c r="CL43" i="3"/>
  <c r="CM42" i="3"/>
  <c r="CL42" i="3"/>
  <c r="CM41" i="3"/>
  <c r="CL41" i="3"/>
  <c r="CM40" i="3"/>
  <c r="CL40" i="3"/>
  <c r="CM39" i="3"/>
  <c r="CL39" i="3"/>
  <c r="CM38" i="3"/>
  <c r="CL38" i="3"/>
  <c r="CM37" i="3"/>
  <c r="CL37" i="3"/>
  <c r="CM36" i="3"/>
  <c r="CL36" i="3"/>
  <c r="CM34" i="3"/>
  <c r="CL34" i="3"/>
  <c r="CM33" i="3"/>
  <c r="CL33" i="3"/>
  <c r="CM32" i="3"/>
  <c r="CL32" i="3"/>
  <c r="CM31" i="3"/>
  <c r="CL31" i="3"/>
  <c r="CM30" i="3"/>
  <c r="CL30" i="3"/>
  <c r="CM29" i="3"/>
  <c r="CL29" i="3"/>
  <c r="CM28" i="3"/>
  <c r="CL28" i="3"/>
  <c r="CM27" i="3"/>
  <c r="CL27" i="3"/>
  <c r="CM26" i="3"/>
  <c r="CL26" i="3"/>
  <c r="CM25" i="3"/>
  <c r="CL25" i="3"/>
  <c r="CM23" i="3"/>
  <c r="CL23" i="3"/>
  <c r="CM22" i="3"/>
  <c r="CL22" i="3"/>
  <c r="CM21" i="3"/>
  <c r="CL21" i="3"/>
  <c r="CM20" i="3"/>
  <c r="CL20" i="3"/>
  <c r="CM19" i="3"/>
  <c r="CL19" i="3"/>
  <c r="CM18" i="3"/>
  <c r="CL18" i="3"/>
  <c r="CM17" i="3"/>
  <c r="CL17" i="3"/>
  <c r="CM15" i="3"/>
  <c r="CL15" i="3"/>
  <c r="CM14" i="3"/>
  <c r="CL14" i="3"/>
  <c r="CM13" i="3"/>
  <c r="CL13" i="3"/>
  <c r="CM12" i="3"/>
  <c r="CL12" i="3"/>
  <c r="CM11" i="3"/>
  <c r="CL11" i="3"/>
  <c r="CM10" i="3"/>
  <c r="CL10" i="3"/>
  <c r="CJ62" i="3"/>
  <c r="CI62" i="3"/>
  <c r="CJ61" i="3"/>
  <c r="CI61" i="3"/>
  <c r="CJ60" i="3"/>
  <c r="CI60" i="3"/>
  <c r="CJ59" i="3"/>
  <c r="CI59" i="3"/>
  <c r="CJ58" i="3"/>
  <c r="CI58" i="3"/>
  <c r="CJ57" i="3"/>
  <c r="CI57" i="3"/>
  <c r="CJ55" i="3"/>
  <c r="CI55" i="3"/>
  <c r="CJ54" i="3"/>
  <c r="CI54" i="3"/>
  <c r="CJ53" i="3"/>
  <c r="CI53" i="3"/>
  <c r="CJ51" i="3"/>
  <c r="CI51" i="3"/>
  <c r="CJ50" i="3"/>
  <c r="CI50" i="3"/>
  <c r="CJ49" i="3"/>
  <c r="CI49" i="3"/>
  <c r="CJ48" i="3"/>
  <c r="CI48" i="3"/>
  <c r="CJ47" i="3"/>
  <c r="CI47" i="3"/>
  <c r="CJ46" i="3"/>
  <c r="CI46" i="3"/>
  <c r="CJ43" i="3"/>
  <c r="CI43" i="3"/>
  <c r="CJ42" i="3"/>
  <c r="CI42" i="3"/>
  <c r="CJ41" i="3"/>
  <c r="CI41" i="3"/>
  <c r="CJ40" i="3"/>
  <c r="CI40" i="3"/>
  <c r="CJ39" i="3"/>
  <c r="CI39" i="3"/>
  <c r="CJ38" i="3"/>
  <c r="CI38" i="3"/>
  <c r="CJ37" i="3"/>
  <c r="CI37" i="3"/>
  <c r="CJ36" i="3"/>
  <c r="CI36" i="3"/>
  <c r="CJ34" i="3"/>
  <c r="CI34" i="3"/>
  <c r="CJ33" i="3"/>
  <c r="CI33" i="3"/>
  <c r="CJ32" i="3"/>
  <c r="CI32" i="3"/>
  <c r="CJ31" i="3"/>
  <c r="CI31" i="3"/>
  <c r="CJ30" i="3"/>
  <c r="CI30" i="3"/>
  <c r="CJ29" i="3"/>
  <c r="CI29" i="3"/>
  <c r="CJ28" i="3"/>
  <c r="CI28" i="3"/>
  <c r="CJ27" i="3"/>
  <c r="CI27" i="3"/>
  <c r="CJ26" i="3"/>
  <c r="CI26" i="3"/>
  <c r="CJ25" i="3"/>
  <c r="CI25" i="3"/>
  <c r="CJ23" i="3"/>
  <c r="CI23" i="3"/>
  <c r="CJ22" i="3"/>
  <c r="CI22" i="3"/>
  <c r="CJ21" i="3"/>
  <c r="CI21" i="3"/>
  <c r="CJ20" i="3"/>
  <c r="CI20" i="3"/>
  <c r="CJ19" i="3"/>
  <c r="CI19" i="3"/>
  <c r="CJ18" i="3"/>
  <c r="CI18" i="3"/>
  <c r="CJ17" i="3"/>
  <c r="CI17" i="3"/>
  <c r="CJ15" i="3"/>
  <c r="CI15" i="3"/>
  <c r="CJ14" i="3"/>
  <c r="CI14" i="3"/>
  <c r="CJ13" i="3"/>
  <c r="CI13" i="3"/>
  <c r="CJ12" i="3"/>
  <c r="CI12" i="3"/>
  <c r="CJ11" i="3"/>
  <c r="CI11" i="3"/>
  <c r="CJ10" i="3"/>
  <c r="CI10" i="3"/>
  <c r="CG62" i="3"/>
  <c r="CF62" i="3"/>
  <c r="CG61" i="3"/>
  <c r="CF61" i="3"/>
  <c r="CG60" i="3"/>
  <c r="CF60" i="3"/>
  <c r="CG59" i="3"/>
  <c r="CF59" i="3"/>
  <c r="CG58" i="3"/>
  <c r="CF58" i="3"/>
  <c r="CG57" i="3"/>
  <c r="CF57" i="3"/>
  <c r="CG55" i="3"/>
  <c r="CF55" i="3"/>
  <c r="CG54" i="3"/>
  <c r="CF54" i="3"/>
  <c r="CG53" i="3"/>
  <c r="CF53" i="3"/>
  <c r="CG51" i="3"/>
  <c r="CF51" i="3"/>
  <c r="CG50" i="3"/>
  <c r="CF50" i="3"/>
  <c r="CG49" i="3"/>
  <c r="CF49" i="3"/>
  <c r="CG48" i="3"/>
  <c r="CF48" i="3"/>
  <c r="CG47" i="3"/>
  <c r="CF47" i="3"/>
  <c r="CG46" i="3"/>
  <c r="CF46" i="3"/>
  <c r="CG43" i="3"/>
  <c r="CF43" i="3"/>
  <c r="CG42" i="3"/>
  <c r="CF42" i="3"/>
  <c r="CG41" i="3"/>
  <c r="CF41" i="3"/>
  <c r="CG40" i="3"/>
  <c r="CF40" i="3"/>
  <c r="CG39" i="3"/>
  <c r="CF39" i="3"/>
  <c r="CG38" i="3"/>
  <c r="CF38" i="3"/>
  <c r="CG37" i="3"/>
  <c r="CF37" i="3"/>
  <c r="CG36" i="3"/>
  <c r="CF36" i="3"/>
  <c r="CG34" i="3"/>
  <c r="CF34" i="3"/>
  <c r="CG33" i="3"/>
  <c r="CF33" i="3"/>
  <c r="CG32" i="3"/>
  <c r="CF32" i="3"/>
  <c r="CG31" i="3"/>
  <c r="CF31" i="3"/>
  <c r="CG30" i="3"/>
  <c r="CF30" i="3"/>
  <c r="CG29" i="3"/>
  <c r="CF29" i="3"/>
  <c r="CG28" i="3"/>
  <c r="CF28" i="3"/>
  <c r="CG27" i="3"/>
  <c r="CF27" i="3"/>
  <c r="CG26" i="3"/>
  <c r="CF26" i="3"/>
  <c r="CG25" i="3"/>
  <c r="CF25" i="3"/>
  <c r="CG23" i="3"/>
  <c r="CF23" i="3"/>
  <c r="CG22" i="3"/>
  <c r="CF22" i="3"/>
  <c r="CG21" i="3"/>
  <c r="CF21" i="3"/>
  <c r="CG20" i="3"/>
  <c r="CF20" i="3"/>
  <c r="CG19" i="3"/>
  <c r="CF19" i="3"/>
  <c r="CG18" i="3"/>
  <c r="CF18" i="3"/>
  <c r="CG17" i="3"/>
  <c r="CF17" i="3"/>
  <c r="CG15" i="3"/>
  <c r="CF15" i="3"/>
  <c r="CG14" i="3"/>
  <c r="CF14" i="3"/>
  <c r="CG13" i="3"/>
  <c r="CF13" i="3"/>
  <c r="CG12" i="3"/>
  <c r="CF12" i="3"/>
  <c r="CG11" i="3"/>
  <c r="CF11" i="3"/>
  <c r="CG10" i="3"/>
  <c r="CF10" i="3"/>
  <c r="CD62" i="3"/>
  <c r="CC62" i="3"/>
  <c r="CD61" i="3"/>
  <c r="CC61" i="3"/>
  <c r="CD60" i="3"/>
  <c r="CC60" i="3"/>
  <c r="CD59" i="3"/>
  <c r="CC59" i="3"/>
  <c r="CD58" i="3"/>
  <c r="CC58" i="3"/>
  <c r="CD57" i="3"/>
  <c r="CC57" i="3"/>
  <c r="CD55" i="3"/>
  <c r="CC55" i="3"/>
  <c r="CD54" i="3"/>
  <c r="CC54" i="3"/>
  <c r="CD53" i="3"/>
  <c r="CC53" i="3"/>
  <c r="CD51" i="3"/>
  <c r="CC51" i="3"/>
  <c r="CD50" i="3"/>
  <c r="CC50" i="3"/>
  <c r="CD49" i="3"/>
  <c r="CC49" i="3"/>
  <c r="CD48" i="3"/>
  <c r="CC48" i="3"/>
  <c r="CD47" i="3"/>
  <c r="CC47" i="3"/>
  <c r="CD46" i="3"/>
  <c r="CC46" i="3"/>
  <c r="CD43" i="3"/>
  <c r="CC43" i="3"/>
  <c r="CD42" i="3"/>
  <c r="CC42" i="3"/>
  <c r="CD41" i="3"/>
  <c r="CC41" i="3"/>
  <c r="CD40" i="3"/>
  <c r="CC40" i="3"/>
  <c r="CD39" i="3"/>
  <c r="CC39" i="3"/>
  <c r="CD38" i="3"/>
  <c r="CC38" i="3"/>
  <c r="CD37" i="3"/>
  <c r="CC37" i="3"/>
  <c r="CD36" i="3"/>
  <c r="CC36" i="3"/>
  <c r="CD34" i="3"/>
  <c r="CC34" i="3"/>
  <c r="CD33" i="3"/>
  <c r="CC33" i="3"/>
  <c r="CD32" i="3"/>
  <c r="CC32" i="3"/>
  <c r="CD31" i="3"/>
  <c r="CC31" i="3"/>
  <c r="CD30" i="3"/>
  <c r="CC30" i="3"/>
  <c r="CD29" i="3"/>
  <c r="CC29" i="3"/>
  <c r="CD28" i="3"/>
  <c r="CC28" i="3"/>
  <c r="CD27" i="3"/>
  <c r="CC27" i="3"/>
  <c r="CD26" i="3"/>
  <c r="CC26" i="3"/>
  <c r="CD25" i="3"/>
  <c r="CC25" i="3"/>
  <c r="CD23" i="3"/>
  <c r="CC23" i="3"/>
  <c r="CD22" i="3"/>
  <c r="CC22" i="3"/>
  <c r="CD21" i="3"/>
  <c r="CC21" i="3"/>
  <c r="CD20" i="3"/>
  <c r="CC20" i="3"/>
  <c r="CD19" i="3"/>
  <c r="CC19" i="3"/>
  <c r="CD18" i="3"/>
  <c r="CC18" i="3"/>
  <c r="CD17" i="3"/>
  <c r="CC17" i="3"/>
  <c r="CD15" i="3"/>
  <c r="CC15" i="3"/>
  <c r="CD14" i="3"/>
  <c r="CC14" i="3"/>
  <c r="CD13" i="3"/>
  <c r="CC13" i="3"/>
  <c r="CD12" i="3"/>
  <c r="CC12" i="3"/>
  <c r="CD11" i="3"/>
  <c r="CC11" i="3"/>
  <c r="CD10" i="3"/>
  <c r="CC10" i="3"/>
  <c r="CA62" i="3"/>
  <c r="BZ62" i="3"/>
  <c r="CA61" i="3"/>
  <c r="BZ61" i="3"/>
  <c r="CA60" i="3"/>
  <c r="BZ60" i="3"/>
  <c r="CA59" i="3"/>
  <c r="BZ59" i="3"/>
  <c r="CA58" i="3"/>
  <c r="BZ58" i="3"/>
  <c r="CA57" i="3"/>
  <c r="BZ57" i="3"/>
  <c r="CA55" i="3"/>
  <c r="BZ55" i="3"/>
  <c r="CA54" i="3"/>
  <c r="BZ54" i="3"/>
  <c r="CA53" i="3"/>
  <c r="BZ53" i="3"/>
  <c r="CA51" i="3"/>
  <c r="BZ51" i="3"/>
  <c r="CA50" i="3"/>
  <c r="BZ50" i="3"/>
  <c r="CA49" i="3"/>
  <c r="BZ49" i="3"/>
  <c r="CA48" i="3"/>
  <c r="BZ48" i="3"/>
  <c r="CA47" i="3"/>
  <c r="BZ47" i="3"/>
  <c r="CA46" i="3"/>
  <c r="BZ46" i="3"/>
  <c r="CA43" i="3"/>
  <c r="BZ43" i="3"/>
  <c r="CA42" i="3"/>
  <c r="BZ42" i="3"/>
  <c r="CA41" i="3"/>
  <c r="BZ41" i="3"/>
  <c r="CA40" i="3"/>
  <c r="BZ40" i="3"/>
  <c r="CA39" i="3"/>
  <c r="BZ39" i="3"/>
  <c r="CA38" i="3"/>
  <c r="BZ38" i="3"/>
  <c r="CA37" i="3"/>
  <c r="BZ37" i="3"/>
  <c r="CA36" i="3"/>
  <c r="BZ36" i="3"/>
  <c r="CA34" i="3"/>
  <c r="BZ34" i="3"/>
  <c r="CA33" i="3"/>
  <c r="BZ33" i="3"/>
  <c r="CA32" i="3"/>
  <c r="BZ32" i="3"/>
  <c r="CA31" i="3"/>
  <c r="BZ31" i="3"/>
  <c r="CA30" i="3"/>
  <c r="BZ30" i="3"/>
  <c r="CA29" i="3"/>
  <c r="BZ29" i="3"/>
  <c r="CA28" i="3"/>
  <c r="BZ28" i="3"/>
  <c r="CA27" i="3"/>
  <c r="BZ27" i="3"/>
  <c r="CA26" i="3"/>
  <c r="BZ26" i="3"/>
  <c r="CA25" i="3"/>
  <c r="BZ25" i="3"/>
  <c r="CA23" i="3"/>
  <c r="BZ23" i="3"/>
  <c r="CA22" i="3"/>
  <c r="BZ22" i="3"/>
  <c r="CA21" i="3"/>
  <c r="BZ21" i="3"/>
  <c r="CA20" i="3"/>
  <c r="BZ20" i="3"/>
  <c r="CA19" i="3"/>
  <c r="BZ19" i="3"/>
  <c r="CA18" i="3"/>
  <c r="BZ18" i="3"/>
  <c r="CA17" i="3"/>
  <c r="BZ17" i="3"/>
  <c r="CA15" i="3"/>
  <c r="BZ15" i="3"/>
  <c r="CA14" i="3"/>
  <c r="BZ14" i="3"/>
  <c r="CA13" i="3"/>
  <c r="BZ13" i="3"/>
  <c r="CA12" i="3"/>
  <c r="BZ12" i="3"/>
  <c r="CA11" i="3"/>
  <c r="BZ11" i="3"/>
  <c r="CA10" i="3"/>
  <c r="BZ10" i="3"/>
  <c r="BX62" i="3"/>
  <c r="BW62" i="3"/>
  <c r="BX61" i="3"/>
  <c r="BW61" i="3"/>
  <c r="BX60" i="3"/>
  <c r="BW60" i="3"/>
  <c r="BX59" i="3"/>
  <c r="BW59" i="3"/>
  <c r="BX58" i="3"/>
  <c r="BW58" i="3"/>
  <c r="BX57" i="3"/>
  <c r="BW57" i="3"/>
  <c r="BX55" i="3"/>
  <c r="BW55" i="3"/>
  <c r="BX54" i="3"/>
  <c r="BW54" i="3"/>
  <c r="BX53" i="3"/>
  <c r="BW53" i="3"/>
  <c r="BX51" i="3"/>
  <c r="BW51" i="3"/>
  <c r="BX50" i="3"/>
  <c r="BW50" i="3"/>
  <c r="BX49" i="3"/>
  <c r="BW49" i="3"/>
  <c r="BX48" i="3"/>
  <c r="BW48" i="3"/>
  <c r="BX47" i="3"/>
  <c r="BW47" i="3"/>
  <c r="BX46" i="3"/>
  <c r="BW46" i="3"/>
  <c r="BX43" i="3"/>
  <c r="BW43" i="3"/>
  <c r="BX42" i="3"/>
  <c r="BW42" i="3"/>
  <c r="BX41" i="3"/>
  <c r="BW41" i="3"/>
  <c r="BX40" i="3"/>
  <c r="BW40" i="3"/>
  <c r="BX39" i="3"/>
  <c r="BW39" i="3"/>
  <c r="BX38" i="3"/>
  <c r="BW38" i="3"/>
  <c r="BX37" i="3"/>
  <c r="BW37" i="3"/>
  <c r="BX36" i="3"/>
  <c r="BW36" i="3"/>
  <c r="BX34" i="3"/>
  <c r="BW34" i="3"/>
  <c r="BX33" i="3"/>
  <c r="BW33" i="3"/>
  <c r="BX32" i="3"/>
  <c r="BW32" i="3"/>
  <c r="BX31" i="3"/>
  <c r="BW31" i="3"/>
  <c r="BX30" i="3"/>
  <c r="BW30" i="3"/>
  <c r="BX29" i="3"/>
  <c r="BW29" i="3"/>
  <c r="BX28" i="3"/>
  <c r="BW28" i="3"/>
  <c r="BX27" i="3"/>
  <c r="BW27" i="3"/>
  <c r="BX26" i="3"/>
  <c r="BW26" i="3"/>
  <c r="BX25" i="3"/>
  <c r="BW25" i="3"/>
  <c r="BX23" i="3"/>
  <c r="BW23" i="3"/>
  <c r="BX22" i="3"/>
  <c r="BW22" i="3"/>
  <c r="BX21" i="3"/>
  <c r="BW21" i="3"/>
  <c r="BX20" i="3"/>
  <c r="BW20" i="3"/>
  <c r="BX19" i="3"/>
  <c r="BW19" i="3"/>
  <c r="BX18" i="3"/>
  <c r="BW18" i="3"/>
  <c r="BX17" i="3"/>
  <c r="BW17" i="3"/>
  <c r="BX15" i="3"/>
  <c r="BW15" i="3"/>
  <c r="BX14" i="3"/>
  <c r="BW14" i="3"/>
  <c r="BX13" i="3"/>
  <c r="BW13" i="3"/>
  <c r="BX12" i="3"/>
  <c r="BW12" i="3"/>
  <c r="BX11" i="3"/>
  <c r="BW11" i="3"/>
  <c r="BX10" i="3"/>
  <c r="BW10" i="3"/>
  <c r="BU62" i="3"/>
  <c r="BT62" i="3"/>
  <c r="BU61" i="3"/>
  <c r="BT61" i="3"/>
  <c r="BU60" i="3"/>
  <c r="BT60" i="3"/>
  <c r="BU59" i="3"/>
  <c r="BT59" i="3"/>
  <c r="BU58" i="3"/>
  <c r="BT58" i="3"/>
  <c r="BU57" i="3"/>
  <c r="BT57" i="3"/>
  <c r="BU55" i="3"/>
  <c r="BT55" i="3"/>
  <c r="BU54" i="3"/>
  <c r="BT54" i="3"/>
  <c r="BU53" i="3"/>
  <c r="BT53" i="3"/>
  <c r="BU51" i="3"/>
  <c r="BT51" i="3"/>
  <c r="BU50" i="3"/>
  <c r="BT50" i="3"/>
  <c r="BU49" i="3"/>
  <c r="BT49" i="3"/>
  <c r="BU48" i="3"/>
  <c r="BT48" i="3"/>
  <c r="BU47" i="3"/>
  <c r="BT47" i="3"/>
  <c r="BU46" i="3"/>
  <c r="BT46" i="3"/>
  <c r="BU43" i="3"/>
  <c r="BT43" i="3"/>
  <c r="BU42" i="3"/>
  <c r="BT42" i="3"/>
  <c r="BU41" i="3"/>
  <c r="BT41" i="3"/>
  <c r="BU40" i="3"/>
  <c r="BT40" i="3"/>
  <c r="BU39" i="3"/>
  <c r="BT39" i="3"/>
  <c r="BU38" i="3"/>
  <c r="BT38" i="3"/>
  <c r="BU37" i="3"/>
  <c r="BT37" i="3"/>
  <c r="BU36" i="3"/>
  <c r="BT36" i="3"/>
  <c r="BU34" i="3"/>
  <c r="BT34" i="3"/>
  <c r="BU33" i="3"/>
  <c r="BT33" i="3"/>
  <c r="BU32" i="3"/>
  <c r="BT32" i="3"/>
  <c r="BU31" i="3"/>
  <c r="BT31" i="3"/>
  <c r="BU30" i="3"/>
  <c r="BT30" i="3"/>
  <c r="BU29" i="3"/>
  <c r="BT29" i="3"/>
  <c r="BU28" i="3"/>
  <c r="BT28" i="3"/>
  <c r="BU27" i="3"/>
  <c r="BT27" i="3"/>
  <c r="BU26" i="3"/>
  <c r="BT26" i="3"/>
  <c r="BU25" i="3"/>
  <c r="BT25" i="3"/>
  <c r="BU23" i="3"/>
  <c r="BT23" i="3"/>
  <c r="BU22" i="3"/>
  <c r="BT22" i="3"/>
  <c r="BU21" i="3"/>
  <c r="BT21" i="3"/>
  <c r="BU20" i="3"/>
  <c r="BT20" i="3"/>
  <c r="BU19" i="3"/>
  <c r="BT19" i="3"/>
  <c r="BU18" i="3"/>
  <c r="BT18" i="3"/>
  <c r="BU17" i="3"/>
  <c r="BT17" i="3"/>
  <c r="BU15" i="3"/>
  <c r="BT15" i="3"/>
  <c r="BU14" i="3"/>
  <c r="BT14" i="3"/>
  <c r="BU13" i="3"/>
  <c r="BT13" i="3"/>
  <c r="BU12" i="3"/>
  <c r="BT12" i="3"/>
  <c r="BU11" i="3"/>
  <c r="BT11" i="3"/>
  <c r="BU10" i="3"/>
  <c r="BT10" i="3"/>
  <c r="BR62" i="3"/>
  <c r="BQ62" i="3"/>
  <c r="BR61" i="3"/>
  <c r="BQ61" i="3"/>
  <c r="BR60" i="3"/>
  <c r="BQ60" i="3"/>
  <c r="BR59" i="3"/>
  <c r="BQ59" i="3"/>
  <c r="BR58" i="3"/>
  <c r="BQ58" i="3"/>
  <c r="BR57" i="3"/>
  <c r="BQ57" i="3"/>
  <c r="BR55" i="3"/>
  <c r="BQ55" i="3"/>
  <c r="BR54" i="3"/>
  <c r="BQ54" i="3"/>
  <c r="BR53" i="3"/>
  <c r="BQ53" i="3"/>
  <c r="BR51" i="3"/>
  <c r="BQ51" i="3"/>
  <c r="BR50" i="3"/>
  <c r="BQ50" i="3"/>
  <c r="BR49" i="3"/>
  <c r="BQ49" i="3"/>
  <c r="BR48" i="3"/>
  <c r="BQ48" i="3"/>
  <c r="BR47" i="3"/>
  <c r="BQ47" i="3"/>
  <c r="BR46" i="3"/>
  <c r="BQ46" i="3"/>
  <c r="BR43" i="3"/>
  <c r="BQ43" i="3"/>
  <c r="BR42" i="3"/>
  <c r="BQ42" i="3"/>
  <c r="BR41" i="3"/>
  <c r="BQ41" i="3"/>
  <c r="BR40" i="3"/>
  <c r="BQ40" i="3"/>
  <c r="BR39" i="3"/>
  <c r="BQ39" i="3"/>
  <c r="BR38" i="3"/>
  <c r="BQ38" i="3"/>
  <c r="BR37" i="3"/>
  <c r="BQ37" i="3"/>
  <c r="BR36" i="3"/>
  <c r="BQ36" i="3"/>
  <c r="BR34" i="3"/>
  <c r="BQ34" i="3"/>
  <c r="BR33" i="3"/>
  <c r="BQ33" i="3"/>
  <c r="BR32" i="3"/>
  <c r="BQ32" i="3"/>
  <c r="BR31" i="3"/>
  <c r="BQ31" i="3"/>
  <c r="BR30" i="3"/>
  <c r="BQ30" i="3"/>
  <c r="BR29" i="3"/>
  <c r="BQ29" i="3"/>
  <c r="BR28" i="3"/>
  <c r="BQ28" i="3"/>
  <c r="BR27" i="3"/>
  <c r="BQ27" i="3"/>
  <c r="BR26" i="3"/>
  <c r="BQ26" i="3"/>
  <c r="BR25" i="3"/>
  <c r="BQ25" i="3"/>
  <c r="BR23" i="3"/>
  <c r="BQ23" i="3"/>
  <c r="BR22" i="3"/>
  <c r="BQ22" i="3"/>
  <c r="BR21" i="3"/>
  <c r="BQ21" i="3"/>
  <c r="BR20" i="3"/>
  <c r="BQ20" i="3"/>
  <c r="BR19" i="3"/>
  <c r="BQ19" i="3"/>
  <c r="BR18" i="3"/>
  <c r="BQ18" i="3"/>
  <c r="BR17" i="3"/>
  <c r="BQ17" i="3"/>
  <c r="BR15" i="3"/>
  <c r="BQ15" i="3"/>
  <c r="BR14" i="3"/>
  <c r="BQ14" i="3"/>
  <c r="BR13" i="3"/>
  <c r="BQ13" i="3"/>
  <c r="BR12" i="3"/>
  <c r="BQ12" i="3"/>
  <c r="BR11" i="3"/>
  <c r="BQ11" i="3"/>
  <c r="BR10" i="3"/>
  <c r="BQ10" i="3"/>
  <c r="BO62" i="3"/>
  <c r="BN62" i="3"/>
  <c r="BO61" i="3"/>
  <c r="BN61" i="3"/>
  <c r="BO60" i="3"/>
  <c r="BN60" i="3"/>
  <c r="BO59" i="3"/>
  <c r="BN59" i="3"/>
  <c r="BO58" i="3"/>
  <c r="BN58" i="3"/>
  <c r="BO57" i="3"/>
  <c r="BN57" i="3"/>
  <c r="BO55" i="3"/>
  <c r="BN55" i="3"/>
  <c r="BO54" i="3"/>
  <c r="BN54" i="3"/>
  <c r="BO53" i="3"/>
  <c r="BN53" i="3"/>
  <c r="BO51" i="3"/>
  <c r="BN51" i="3"/>
  <c r="BO50" i="3"/>
  <c r="BN50" i="3"/>
  <c r="BO49" i="3"/>
  <c r="BN49" i="3"/>
  <c r="BO48" i="3"/>
  <c r="BN48" i="3"/>
  <c r="BO47" i="3"/>
  <c r="BN47" i="3"/>
  <c r="BO46" i="3"/>
  <c r="BN46" i="3"/>
  <c r="BO43" i="3"/>
  <c r="BN43" i="3"/>
  <c r="BO42" i="3"/>
  <c r="BN42" i="3"/>
  <c r="BO41" i="3"/>
  <c r="BN41" i="3"/>
  <c r="BO40" i="3"/>
  <c r="BN40" i="3"/>
  <c r="BO39" i="3"/>
  <c r="BN39" i="3"/>
  <c r="BO38" i="3"/>
  <c r="BN38" i="3"/>
  <c r="BO37" i="3"/>
  <c r="BN37" i="3"/>
  <c r="BO36" i="3"/>
  <c r="BN36" i="3"/>
  <c r="BO34" i="3"/>
  <c r="BN34" i="3"/>
  <c r="BO33" i="3"/>
  <c r="BN33" i="3"/>
  <c r="BO32" i="3"/>
  <c r="BN32" i="3"/>
  <c r="BO31" i="3"/>
  <c r="BN31" i="3"/>
  <c r="BO30" i="3"/>
  <c r="BN30" i="3"/>
  <c r="BO29" i="3"/>
  <c r="BN29" i="3"/>
  <c r="BO28" i="3"/>
  <c r="BN28" i="3"/>
  <c r="BO27" i="3"/>
  <c r="BN27" i="3"/>
  <c r="BO26" i="3"/>
  <c r="BN26" i="3"/>
  <c r="BO25" i="3"/>
  <c r="BN25" i="3"/>
  <c r="BO23" i="3"/>
  <c r="BN23" i="3"/>
  <c r="BO22" i="3"/>
  <c r="BN22" i="3"/>
  <c r="BO21" i="3"/>
  <c r="BN21" i="3"/>
  <c r="BO20" i="3"/>
  <c r="BN20" i="3"/>
  <c r="BO19" i="3"/>
  <c r="BN19" i="3"/>
  <c r="BO18" i="3"/>
  <c r="BN18" i="3"/>
  <c r="BO17" i="3"/>
  <c r="BN17" i="3"/>
  <c r="BO15" i="3"/>
  <c r="BN15" i="3"/>
  <c r="BO14" i="3"/>
  <c r="BN14" i="3"/>
  <c r="BO13" i="3"/>
  <c r="BN13" i="3"/>
  <c r="BO12" i="3"/>
  <c r="BN12" i="3"/>
  <c r="BO11" i="3"/>
  <c r="BN11" i="3"/>
  <c r="BO10" i="3"/>
  <c r="BN10" i="3"/>
  <c r="BL62" i="3"/>
  <c r="BK62" i="3"/>
  <c r="BL61" i="3"/>
  <c r="BK61" i="3"/>
  <c r="BL60" i="3"/>
  <c r="BK60" i="3"/>
  <c r="BL59" i="3"/>
  <c r="BK59" i="3"/>
  <c r="BL58" i="3"/>
  <c r="BK58" i="3"/>
  <c r="BL57" i="3"/>
  <c r="BK57" i="3"/>
  <c r="BL55" i="3"/>
  <c r="BK55" i="3"/>
  <c r="BL54" i="3"/>
  <c r="BK54" i="3"/>
  <c r="BL53" i="3"/>
  <c r="BK53" i="3"/>
  <c r="BL51" i="3"/>
  <c r="BK51" i="3"/>
  <c r="BL50" i="3"/>
  <c r="BK50" i="3"/>
  <c r="BL49" i="3"/>
  <c r="BK49" i="3"/>
  <c r="BL48" i="3"/>
  <c r="BK48" i="3"/>
  <c r="BL47" i="3"/>
  <c r="BK47" i="3"/>
  <c r="BL46" i="3"/>
  <c r="BK46" i="3"/>
  <c r="BL43" i="3"/>
  <c r="BK43" i="3"/>
  <c r="BL42" i="3"/>
  <c r="BK42" i="3"/>
  <c r="BL41" i="3"/>
  <c r="BK41" i="3"/>
  <c r="BL40" i="3"/>
  <c r="BK40" i="3"/>
  <c r="BL39" i="3"/>
  <c r="BK39" i="3"/>
  <c r="BL38" i="3"/>
  <c r="BK38" i="3"/>
  <c r="BL37" i="3"/>
  <c r="BK37" i="3"/>
  <c r="BL36" i="3"/>
  <c r="BK36" i="3"/>
  <c r="BL34" i="3"/>
  <c r="BK34" i="3"/>
  <c r="BL33" i="3"/>
  <c r="BK33" i="3"/>
  <c r="BL32" i="3"/>
  <c r="BK32" i="3"/>
  <c r="BL31" i="3"/>
  <c r="BK31" i="3"/>
  <c r="BL30" i="3"/>
  <c r="BK30" i="3"/>
  <c r="BL29" i="3"/>
  <c r="BK29" i="3"/>
  <c r="BL28" i="3"/>
  <c r="BK28" i="3"/>
  <c r="BL27" i="3"/>
  <c r="BK27" i="3"/>
  <c r="BL26" i="3"/>
  <c r="BK26" i="3"/>
  <c r="BL25" i="3"/>
  <c r="BK25" i="3"/>
  <c r="BL23" i="3"/>
  <c r="BK23" i="3"/>
  <c r="BL22" i="3"/>
  <c r="BK22" i="3"/>
  <c r="BL21" i="3"/>
  <c r="BK21" i="3"/>
  <c r="BL20" i="3"/>
  <c r="BK20" i="3"/>
  <c r="BL19" i="3"/>
  <c r="BK19" i="3"/>
  <c r="BL18" i="3"/>
  <c r="BK18" i="3"/>
  <c r="BL17" i="3"/>
  <c r="BK17" i="3"/>
  <c r="BL15" i="3"/>
  <c r="BK15" i="3"/>
  <c r="BL14" i="3"/>
  <c r="BK14" i="3"/>
  <c r="BL13" i="3"/>
  <c r="BK13" i="3"/>
  <c r="BL12" i="3"/>
  <c r="BK12" i="3"/>
  <c r="BL11" i="3"/>
  <c r="BK11" i="3"/>
  <c r="BL10" i="3"/>
  <c r="BK10" i="3"/>
  <c r="BI62" i="3"/>
  <c r="BH62" i="3"/>
  <c r="BI61" i="3"/>
  <c r="BH61" i="3"/>
  <c r="BI60" i="3"/>
  <c r="BH60" i="3"/>
  <c r="BI59" i="3"/>
  <c r="BH59" i="3"/>
  <c r="BI58" i="3"/>
  <c r="BH58" i="3"/>
  <c r="BI57" i="3"/>
  <c r="BH57" i="3"/>
  <c r="BI55" i="3"/>
  <c r="BH55" i="3"/>
  <c r="BI54" i="3"/>
  <c r="BH54" i="3"/>
  <c r="BI53" i="3"/>
  <c r="BH53" i="3"/>
  <c r="BI51" i="3"/>
  <c r="BH51" i="3"/>
  <c r="BI50" i="3"/>
  <c r="BH50" i="3"/>
  <c r="BI49" i="3"/>
  <c r="BH49" i="3"/>
  <c r="BI48" i="3"/>
  <c r="BH48" i="3"/>
  <c r="BI47" i="3"/>
  <c r="BH47" i="3"/>
  <c r="BI46" i="3"/>
  <c r="BH46" i="3"/>
  <c r="BI43" i="3"/>
  <c r="BH43" i="3"/>
  <c r="BI42" i="3"/>
  <c r="BH42" i="3"/>
  <c r="BI41" i="3"/>
  <c r="BH41" i="3"/>
  <c r="BI40" i="3"/>
  <c r="BH40" i="3"/>
  <c r="BI39" i="3"/>
  <c r="BH39" i="3"/>
  <c r="BI38" i="3"/>
  <c r="BH38" i="3"/>
  <c r="BI37" i="3"/>
  <c r="BH37" i="3"/>
  <c r="BI36" i="3"/>
  <c r="BH36" i="3"/>
  <c r="BI34" i="3"/>
  <c r="BH34" i="3"/>
  <c r="BI33" i="3"/>
  <c r="BH33" i="3"/>
  <c r="BI32" i="3"/>
  <c r="BH32" i="3"/>
  <c r="BI31" i="3"/>
  <c r="BH31" i="3"/>
  <c r="BI30" i="3"/>
  <c r="BH30" i="3"/>
  <c r="BI29" i="3"/>
  <c r="BH29" i="3"/>
  <c r="BI28" i="3"/>
  <c r="BH28" i="3"/>
  <c r="BI27" i="3"/>
  <c r="BH27" i="3"/>
  <c r="BI26" i="3"/>
  <c r="BH26" i="3"/>
  <c r="BI25" i="3"/>
  <c r="BH25" i="3"/>
  <c r="BI23" i="3"/>
  <c r="BH23" i="3"/>
  <c r="BI22" i="3"/>
  <c r="BH22" i="3"/>
  <c r="BI21" i="3"/>
  <c r="BH21" i="3"/>
  <c r="BI20" i="3"/>
  <c r="BH20" i="3"/>
  <c r="BI19" i="3"/>
  <c r="BH19" i="3"/>
  <c r="BI18" i="3"/>
  <c r="BH18" i="3"/>
  <c r="BI17" i="3"/>
  <c r="BH17" i="3"/>
  <c r="BI15" i="3"/>
  <c r="BH15" i="3"/>
  <c r="BI14" i="3"/>
  <c r="BH14" i="3"/>
  <c r="BI13" i="3"/>
  <c r="BH13" i="3"/>
  <c r="BI12" i="3"/>
  <c r="BH12" i="3"/>
  <c r="BI11" i="3"/>
  <c r="BH11" i="3"/>
  <c r="BI10" i="3"/>
  <c r="BH10" i="3"/>
  <c r="BF62" i="3"/>
  <c r="BE62" i="3"/>
  <c r="BF61" i="3"/>
  <c r="BE61" i="3"/>
  <c r="BF60" i="3"/>
  <c r="BE60" i="3"/>
  <c r="BF59" i="3"/>
  <c r="BE59" i="3"/>
  <c r="BF58" i="3"/>
  <c r="BE58" i="3"/>
  <c r="BF57" i="3"/>
  <c r="BE57" i="3"/>
  <c r="BF55" i="3"/>
  <c r="BE55" i="3"/>
  <c r="BF54" i="3"/>
  <c r="BE54" i="3"/>
  <c r="BF53" i="3"/>
  <c r="BE53" i="3"/>
  <c r="BF51" i="3"/>
  <c r="BE51" i="3"/>
  <c r="BF50" i="3"/>
  <c r="BE50" i="3"/>
  <c r="BF49" i="3"/>
  <c r="BE49" i="3"/>
  <c r="BF48" i="3"/>
  <c r="BE48" i="3"/>
  <c r="BF47" i="3"/>
  <c r="BE47" i="3"/>
  <c r="BF46" i="3"/>
  <c r="BE46" i="3"/>
  <c r="BF43" i="3"/>
  <c r="BE43" i="3"/>
  <c r="BF42" i="3"/>
  <c r="BE42" i="3"/>
  <c r="BF41" i="3"/>
  <c r="BE41" i="3"/>
  <c r="BF40" i="3"/>
  <c r="BE40" i="3"/>
  <c r="BF39" i="3"/>
  <c r="BE39" i="3"/>
  <c r="BF38" i="3"/>
  <c r="BE38" i="3"/>
  <c r="BF37" i="3"/>
  <c r="BE37" i="3"/>
  <c r="BF36" i="3"/>
  <c r="BE36" i="3"/>
  <c r="BF34" i="3"/>
  <c r="BE34" i="3"/>
  <c r="BF33" i="3"/>
  <c r="BE33" i="3"/>
  <c r="BF32" i="3"/>
  <c r="BE32" i="3"/>
  <c r="BF31" i="3"/>
  <c r="BE31" i="3"/>
  <c r="BF30" i="3"/>
  <c r="BE30" i="3"/>
  <c r="BF29" i="3"/>
  <c r="BE29" i="3"/>
  <c r="BF28" i="3"/>
  <c r="BE28" i="3"/>
  <c r="BF27" i="3"/>
  <c r="BE27" i="3"/>
  <c r="BF26" i="3"/>
  <c r="BE26" i="3"/>
  <c r="BF25" i="3"/>
  <c r="BE25" i="3"/>
  <c r="BF23" i="3"/>
  <c r="BE23" i="3"/>
  <c r="BF22" i="3"/>
  <c r="BE22" i="3"/>
  <c r="BF21" i="3"/>
  <c r="BE21" i="3"/>
  <c r="BF20" i="3"/>
  <c r="BE20" i="3"/>
  <c r="BF19" i="3"/>
  <c r="BE19" i="3"/>
  <c r="BF18" i="3"/>
  <c r="BE18" i="3"/>
  <c r="BF17" i="3"/>
  <c r="BE17" i="3"/>
  <c r="BF15" i="3"/>
  <c r="BE15" i="3"/>
  <c r="BF14" i="3"/>
  <c r="BE14" i="3"/>
  <c r="BF13" i="3"/>
  <c r="BE13" i="3"/>
  <c r="BF12" i="3"/>
  <c r="BE12" i="3"/>
  <c r="BF11" i="3"/>
  <c r="BE11" i="3"/>
  <c r="BF10" i="3"/>
  <c r="BE10" i="3"/>
  <c r="BC62" i="3"/>
  <c r="BB62" i="3"/>
  <c r="BC61" i="3"/>
  <c r="BB61" i="3"/>
  <c r="BC60" i="3"/>
  <c r="BB60" i="3"/>
  <c r="BC59" i="3"/>
  <c r="BB59" i="3"/>
  <c r="BC58" i="3"/>
  <c r="BB58" i="3"/>
  <c r="BC57" i="3"/>
  <c r="BB57" i="3"/>
  <c r="BC55" i="3"/>
  <c r="BB55" i="3"/>
  <c r="BC54" i="3"/>
  <c r="BB54" i="3"/>
  <c r="BC53" i="3"/>
  <c r="BB53" i="3"/>
  <c r="BC51" i="3"/>
  <c r="BB51" i="3"/>
  <c r="BC50" i="3"/>
  <c r="BB50" i="3"/>
  <c r="BC49" i="3"/>
  <c r="BB49" i="3"/>
  <c r="BC48" i="3"/>
  <c r="BB48" i="3"/>
  <c r="BC47" i="3"/>
  <c r="BB47" i="3"/>
  <c r="BC46" i="3"/>
  <c r="BB46" i="3"/>
  <c r="BC43" i="3"/>
  <c r="BB43" i="3"/>
  <c r="BC42" i="3"/>
  <c r="BB42" i="3"/>
  <c r="BC41" i="3"/>
  <c r="BB41" i="3"/>
  <c r="BC40" i="3"/>
  <c r="BB40" i="3"/>
  <c r="BC39" i="3"/>
  <c r="BB39" i="3"/>
  <c r="BC38" i="3"/>
  <c r="BB38" i="3"/>
  <c r="BC37" i="3"/>
  <c r="BB37" i="3"/>
  <c r="BC36" i="3"/>
  <c r="BB36" i="3"/>
  <c r="BC34" i="3"/>
  <c r="BB34" i="3"/>
  <c r="BC33" i="3"/>
  <c r="BB33" i="3"/>
  <c r="BC32" i="3"/>
  <c r="BB32" i="3"/>
  <c r="BC31" i="3"/>
  <c r="BB31" i="3"/>
  <c r="BC30" i="3"/>
  <c r="BB30" i="3"/>
  <c r="BC29" i="3"/>
  <c r="BB29" i="3"/>
  <c r="BC28" i="3"/>
  <c r="BB28" i="3"/>
  <c r="BC27" i="3"/>
  <c r="BB27" i="3"/>
  <c r="BC26" i="3"/>
  <c r="BB26" i="3"/>
  <c r="BC25" i="3"/>
  <c r="BB25" i="3"/>
  <c r="BC23" i="3"/>
  <c r="BB23" i="3"/>
  <c r="BC22" i="3"/>
  <c r="BB22" i="3"/>
  <c r="BC21" i="3"/>
  <c r="BB21" i="3"/>
  <c r="BC20" i="3"/>
  <c r="BB20" i="3"/>
  <c r="BC19" i="3"/>
  <c r="BB19" i="3"/>
  <c r="BC18" i="3"/>
  <c r="BB18" i="3"/>
  <c r="BC17" i="3"/>
  <c r="BB17" i="3"/>
  <c r="BC15" i="3"/>
  <c r="BB15" i="3"/>
  <c r="BC14" i="3"/>
  <c r="BB14" i="3"/>
  <c r="BC13" i="3"/>
  <c r="BB13" i="3"/>
  <c r="BC12" i="3"/>
  <c r="BB12" i="3"/>
  <c r="BC11" i="3"/>
  <c r="BB11" i="3"/>
  <c r="BC10" i="3"/>
  <c r="BB10" i="3"/>
  <c r="AZ62" i="3"/>
  <c r="AY62" i="3"/>
  <c r="AZ61" i="3"/>
  <c r="AY61" i="3"/>
  <c r="AZ60" i="3"/>
  <c r="AY60" i="3"/>
  <c r="AZ59" i="3"/>
  <c r="AY59" i="3"/>
  <c r="AZ58" i="3"/>
  <c r="AY58" i="3"/>
  <c r="AZ57" i="3"/>
  <c r="AY57" i="3"/>
  <c r="AZ55" i="3"/>
  <c r="AY55" i="3"/>
  <c r="AZ54" i="3"/>
  <c r="AY54" i="3"/>
  <c r="AZ53" i="3"/>
  <c r="AY53" i="3"/>
  <c r="AZ51" i="3"/>
  <c r="AY51" i="3"/>
  <c r="AZ50" i="3"/>
  <c r="AY50" i="3"/>
  <c r="AZ49" i="3"/>
  <c r="AY49" i="3"/>
  <c r="AZ48" i="3"/>
  <c r="AY48" i="3"/>
  <c r="AZ47" i="3"/>
  <c r="AY47" i="3"/>
  <c r="AZ46" i="3"/>
  <c r="AY46" i="3"/>
  <c r="AZ43" i="3"/>
  <c r="AY43" i="3"/>
  <c r="AZ42" i="3"/>
  <c r="AY42" i="3"/>
  <c r="AZ41" i="3"/>
  <c r="AY41" i="3"/>
  <c r="AZ40" i="3"/>
  <c r="AY40" i="3"/>
  <c r="AZ39" i="3"/>
  <c r="AY39" i="3"/>
  <c r="AZ38" i="3"/>
  <c r="AY38" i="3"/>
  <c r="AZ37" i="3"/>
  <c r="AY37" i="3"/>
  <c r="AZ36" i="3"/>
  <c r="AY36" i="3"/>
  <c r="AZ34" i="3"/>
  <c r="AY34" i="3"/>
  <c r="AZ33" i="3"/>
  <c r="AY33" i="3"/>
  <c r="AZ32" i="3"/>
  <c r="AY32" i="3"/>
  <c r="AZ31" i="3"/>
  <c r="AY31" i="3"/>
  <c r="AZ30" i="3"/>
  <c r="AY30" i="3"/>
  <c r="AZ29" i="3"/>
  <c r="AY29" i="3"/>
  <c r="AZ28" i="3"/>
  <c r="AY28" i="3"/>
  <c r="AZ27" i="3"/>
  <c r="AY27" i="3"/>
  <c r="AZ26" i="3"/>
  <c r="AY26" i="3"/>
  <c r="AZ25" i="3"/>
  <c r="AY25" i="3"/>
  <c r="AZ23" i="3"/>
  <c r="AY23" i="3"/>
  <c r="AZ22" i="3"/>
  <c r="AY22" i="3"/>
  <c r="AZ21" i="3"/>
  <c r="AY21" i="3"/>
  <c r="AZ20" i="3"/>
  <c r="AY20" i="3"/>
  <c r="AZ19" i="3"/>
  <c r="AY19" i="3"/>
  <c r="AZ18" i="3"/>
  <c r="AY18" i="3"/>
  <c r="AZ17" i="3"/>
  <c r="AY17" i="3"/>
  <c r="AZ15" i="3"/>
  <c r="AY15" i="3"/>
  <c r="AZ14" i="3"/>
  <c r="AY14" i="3"/>
  <c r="AZ13" i="3"/>
  <c r="AY13" i="3"/>
  <c r="AZ12" i="3"/>
  <c r="AY12" i="3"/>
  <c r="AZ11" i="3"/>
  <c r="AY11" i="3"/>
  <c r="AZ10" i="3"/>
  <c r="AY10" i="3"/>
  <c r="AW62" i="3"/>
  <c r="AV62" i="3"/>
  <c r="AW61" i="3"/>
  <c r="AV61" i="3"/>
  <c r="AW60" i="3"/>
  <c r="AV60" i="3"/>
  <c r="AW59" i="3"/>
  <c r="AV59" i="3"/>
  <c r="AW58" i="3"/>
  <c r="AV58" i="3"/>
  <c r="AW57" i="3"/>
  <c r="AV57" i="3"/>
  <c r="AW55" i="3"/>
  <c r="AV55" i="3"/>
  <c r="AW54" i="3"/>
  <c r="AV54" i="3"/>
  <c r="AW53" i="3"/>
  <c r="AV53" i="3"/>
  <c r="AW51" i="3"/>
  <c r="AV51" i="3"/>
  <c r="AW50" i="3"/>
  <c r="AV50" i="3"/>
  <c r="AW49" i="3"/>
  <c r="AV49" i="3"/>
  <c r="AW48" i="3"/>
  <c r="AV48" i="3"/>
  <c r="AW47" i="3"/>
  <c r="AV47" i="3"/>
  <c r="AW46" i="3"/>
  <c r="AV46" i="3"/>
  <c r="AW43" i="3"/>
  <c r="AV43" i="3"/>
  <c r="AW42" i="3"/>
  <c r="AV42" i="3"/>
  <c r="AW41" i="3"/>
  <c r="AV41" i="3"/>
  <c r="AW40" i="3"/>
  <c r="AV40" i="3"/>
  <c r="AW39" i="3"/>
  <c r="AV39" i="3"/>
  <c r="AW38" i="3"/>
  <c r="AV38" i="3"/>
  <c r="AW37" i="3"/>
  <c r="AV37" i="3"/>
  <c r="AW36" i="3"/>
  <c r="AV36" i="3"/>
  <c r="AW34" i="3"/>
  <c r="AV34" i="3"/>
  <c r="AW33" i="3"/>
  <c r="AV33" i="3"/>
  <c r="AW32" i="3"/>
  <c r="AV32" i="3"/>
  <c r="AW31" i="3"/>
  <c r="AV31" i="3"/>
  <c r="AW30" i="3"/>
  <c r="AV30" i="3"/>
  <c r="AW29" i="3"/>
  <c r="AV29" i="3"/>
  <c r="AW28" i="3"/>
  <c r="AV28" i="3"/>
  <c r="AW27" i="3"/>
  <c r="AV27" i="3"/>
  <c r="AW26" i="3"/>
  <c r="AV26" i="3"/>
  <c r="AW25" i="3"/>
  <c r="AV25" i="3"/>
  <c r="AW23" i="3"/>
  <c r="AV23" i="3"/>
  <c r="AW22" i="3"/>
  <c r="AV22" i="3"/>
  <c r="AW21" i="3"/>
  <c r="AV21" i="3"/>
  <c r="AW20" i="3"/>
  <c r="AV20" i="3"/>
  <c r="AW19" i="3"/>
  <c r="AV19" i="3"/>
  <c r="AW18" i="3"/>
  <c r="AV18" i="3"/>
  <c r="AW17" i="3"/>
  <c r="AV17" i="3"/>
  <c r="AW15" i="3"/>
  <c r="AV15" i="3"/>
  <c r="AW14" i="3"/>
  <c r="AV14" i="3"/>
  <c r="AW13" i="3"/>
  <c r="AV13" i="3"/>
  <c r="AW12" i="3"/>
  <c r="AV12" i="3"/>
  <c r="AW11" i="3"/>
  <c r="AV11" i="3"/>
  <c r="AW10" i="3"/>
  <c r="AV10" i="3"/>
  <c r="AT62" i="3"/>
  <c r="AS62" i="3"/>
  <c r="AT61" i="3"/>
  <c r="AS61" i="3"/>
  <c r="AT60" i="3"/>
  <c r="AS60" i="3"/>
  <c r="AT59" i="3"/>
  <c r="AS59" i="3"/>
  <c r="AT58" i="3"/>
  <c r="AS58" i="3"/>
  <c r="AT57" i="3"/>
  <c r="AS57" i="3"/>
  <c r="AT55" i="3"/>
  <c r="AS55" i="3"/>
  <c r="AT54" i="3"/>
  <c r="AS54" i="3"/>
  <c r="AT53" i="3"/>
  <c r="AS53" i="3"/>
  <c r="AT51" i="3"/>
  <c r="AS51" i="3"/>
  <c r="AT50" i="3"/>
  <c r="AS50" i="3"/>
  <c r="AT49" i="3"/>
  <c r="AS49" i="3"/>
  <c r="AT48" i="3"/>
  <c r="AS48" i="3"/>
  <c r="AT47" i="3"/>
  <c r="AS47" i="3"/>
  <c r="AT46" i="3"/>
  <c r="AS46" i="3"/>
  <c r="AT43" i="3"/>
  <c r="AS43" i="3"/>
  <c r="AT42" i="3"/>
  <c r="AS42" i="3"/>
  <c r="AT41" i="3"/>
  <c r="AS41" i="3"/>
  <c r="AT40" i="3"/>
  <c r="AS40" i="3"/>
  <c r="AT39" i="3"/>
  <c r="AS39" i="3"/>
  <c r="AT38" i="3"/>
  <c r="AS38" i="3"/>
  <c r="AT37" i="3"/>
  <c r="AS37" i="3"/>
  <c r="AT36" i="3"/>
  <c r="AS36" i="3"/>
  <c r="AT34" i="3"/>
  <c r="AS34" i="3"/>
  <c r="AT33" i="3"/>
  <c r="AS33" i="3"/>
  <c r="AT32" i="3"/>
  <c r="AS32" i="3"/>
  <c r="AT31" i="3"/>
  <c r="AS31" i="3"/>
  <c r="AT30" i="3"/>
  <c r="AS30" i="3"/>
  <c r="AT29" i="3"/>
  <c r="AS29" i="3"/>
  <c r="AT28" i="3"/>
  <c r="AS28" i="3"/>
  <c r="AT27" i="3"/>
  <c r="AS27" i="3"/>
  <c r="AT26" i="3"/>
  <c r="AS26" i="3"/>
  <c r="AT25" i="3"/>
  <c r="AS25" i="3"/>
  <c r="AT23" i="3"/>
  <c r="AS23" i="3"/>
  <c r="AT22" i="3"/>
  <c r="AS22" i="3"/>
  <c r="AT21" i="3"/>
  <c r="AS21" i="3"/>
  <c r="AT20" i="3"/>
  <c r="AS20" i="3"/>
  <c r="AT19" i="3"/>
  <c r="AS19" i="3"/>
  <c r="AT18" i="3"/>
  <c r="AS18" i="3"/>
  <c r="AT17" i="3"/>
  <c r="AS17" i="3"/>
  <c r="AT15" i="3"/>
  <c r="AS15" i="3"/>
  <c r="AT14" i="3"/>
  <c r="AS14" i="3"/>
  <c r="AT13" i="3"/>
  <c r="AS13" i="3"/>
  <c r="AT12" i="3"/>
  <c r="AS12" i="3"/>
  <c r="AT11" i="3"/>
  <c r="AS11" i="3"/>
  <c r="AT10" i="3"/>
  <c r="AS10" i="3"/>
  <c r="AQ62" i="3"/>
  <c r="AP62" i="3"/>
  <c r="AQ61" i="3"/>
  <c r="AP61" i="3"/>
  <c r="AQ60" i="3"/>
  <c r="AP60" i="3"/>
  <c r="AQ59" i="3"/>
  <c r="AP59" i="3"/>
  <c r="AQ58" i="3"/>
  <c r="AP58" i="3"/>
  <c r="AQ57" i="3"/>
  <c r="AP57" i="3"/>
  <c r="AQ55" i="3"/>
  <c r="AP55" i="3"/>
  <c r="AQ54" i="3"/>
  <c r="AP54" i="3"/>
  <c r="AQ53" i="3"/>
  <c r="AP53" i="3"/>
  <c r="AQ51" i="3"/>
  <c r="AP51" i="3"/>
  <c r="AQ50" i="3"/>
  <c r="AP50" i="3"/>
  <c r="AQ49" i="3"/>
  <c r="AP49" i="3"/>
  <c r="AQ48" i="3"/>
  <c r="AP48" i="3"/>
  <c r="AQ47" i="3"/>
  <c r="AP47" i="3"/>
  <c r="AQ46" i="3"/>
  <c r="AP46" i="3"/>
  <c r="AQ43" i="3"/>
  <c r="AP43" i="3"/>
  <c r="AQ42" i="3"/>
  <c r="AP42" i="3"/>
  <c r="AQ41" i="3"/>
  <c r="AP41" i="3"/>
  <c r="AQ40" i="3"/>
  <c r="AP40" i="3"/>
  <c r="AQ39" i="3"/>
  <c r="AP39" i="3"/>
  <c r="AQ38" i="3"/>
  <c r="AP38" i="3"/>
  <c r="AQ37" i="3"/>
  <c r="AP37" i="3"/>
  <c r="AQ36" i="3"/>
  <c r="AP36" i="3"/>
  <c r="AQ34" i="3"/>
  <c r="AP34" i="3"/>
  <c r="AQ33" i="3"/>
  <c r="AP33" i="3"/>
  <c r="AQ32" i="3"/>
  <c r="AP32" i="3"/>
  <c r="AQ31" i="3"/>
  <c r="AP31" i="3"/>
  <c r="AQ30" i="3"/>
  <c r="AP30" i="3"/>
  <c r="AQ29" i="3"/>
  <c r="AP29" i="3"/>
  <c r="AQ28" i="3"/>
  <c r="AP28" i="3"/>
  <c r="AQ27" i="3"/>
  <c r="AP27" i="3"/>
  <c r="AQ26" i="3"/>
  <c r="AP26" i="3"/>
  <c r="AQ25" i="3"/>
  <c r="AP25" i="3"/>
  <c r="AQ23" i="3"/>
  <c r="AP23" i="3"/>
  <c r="AQ22" i="3"/>
  <c r="AP22" i="3"/>
  <c r="AQ21" i="3"/>
  <c r="AP21" i="3"/>
  <c r="AQ20" i="3"/>
  <c r="AP20" i="3"/>
  <c r="AQ19" i="3"/>
  <c r="AP19" i="3"/>
  <c r="AQ18" i="3"/>
  <c r="AP18" i="3"/>
  <c r="AQ17" i="3"/>
  <c r="AP17" i="3"/>
  <c r="AQ15" i="3"/>
  <c r="AP15" i="3"/>
  <c r="AQ14" i="3"/>
  <c r="AP14" i="3"/>
  <c r="AQ13" i="3"/>
  <c r="AP13" i="3"/>
  <c r="AQ12" i="3"/>
  <c r="AP12" i="3"/>
  <c r="AQ11" i="3"/>
  <c r="AP11" i="3"/>
  <c r="AQ10" i="3"/>
  <c r="AP10" i="3"/>
  <c r="AN62" i="3"/>
  <c r="AM62" i="3"/>
  <c r="AN61" i="3"/>
  <c r="AM61" i="3"/>
  <c r="AN60" i="3"/>
  <c r="AM60" i="3"/>
  <c r="AN59" i="3"/>
  <c r="AM59" i="3"/>
  <c r="AN58" i="3"/>
  <c r="AM58" i="3"/>
  <c r="AN57" i="3"/>
  <c r="AM57" i="3"/>
  <c r="AN55" i="3"/>
  <c r="AM55" i="3"/>
  <c r="AN54" i="3"/>
  <c r="AM54" i="3"/>
  <c r="AN53" i="3"/>
  <c r="AM53" i="3"/>
  <c r="AN51" i="3"/>
  <c r="AM51" i="3"/>
  <c r="AN50" i="3"/>
  <c r="AM50" i="3"/>
  <c r="AN49" i="3"/>
  <c r="AM49" i="3"/>
  <c r="AN48" i="3"/>
  <c r="AM48" i="3"/>
  <c r="AN47" i="3"/>
  <c r="AM47" i="3"/>
  <c r="AN46" i="3"/>
  <c r="AM46" i="3"/>
  <c r="AN43" i="3"/>
  <c r="AM43" i="3"/>
  <c r="AN42" i="3"/>
  <c r="AM42" i="3"/>
  <c r="AN41" i="3"/>
  <c r="AM41" i="3"/>
  <c r="AN40" i="3"/>
  <c r="AM40" i="3"/>
  <c r="AN39" i="3"/>
  <c r="AM39" i="3"/>
  <c r="AN38" i="3"/>
  <c r="AM38" i="3"/>
  <c r="AN37" i="3"/>
  <c r="AM37" i="3"/>
  <c r="AN36" i="3"/>
  <c r="AM36" i="3"/>
  <c r="AN34" i="3"/>
  <c r="AM34" i="3"/>
  <c r="AN33" i="3"/>
  <c r="AM33" i="3"/>
  <c r="AN32" i="3"/>
  <c r="AM32" i="3"/>
  <c r="AN31" i="3"/>
  <c r="AM31" i="3"/>
  <c r="AN30" i="3"/>
  <c r="AM30" i="3"/>
  <c r="AN29" i="3"/>
  <c r="AM29" i="3"/>
  <c r="AN28" i="3"/>
  <c r="AM28" i="3"/>
  <c r="AN27" i="3"/>
  <c r="AM27" i="3"/>
  <c r="AN26" i="3"/>
  <c r="AM26" i="3"/>
  <c r="AN25" i="3"/>
  <c r="AM25" i="3"/>
  <c r="AN23" i="3"/>
  <c r="AM23" i="3"/>
  <c r="AN22" i="3"/>
  <c r="AM22" i="3"/>
  <c r="AN21" i="3"/>
  <c r="AM21" i="3"/>
  <c r="AN20" i="3"/>
  <c r="AM20" i="3"/>
  <c r="AN19" i="3"/>
  <c r="AM19" i="3"/>
  <c r="AN18" i="3"/>
  <c r="AM18" i="3"/>
  <c r="AN17" i="3"/>
  <c r="AM17" i="3"/>
  <c r="AN15" i="3"/>
  <c r="AM15" i="3"/>
  <c r="AN14" i="3"/>
  <c r="AM14" i="3"/>
  <c r="AN13" i="3"/>
  <c r="AM13" i="3"/>
  <c r="AN12" i="3"/>
  <c r="AM12" i="3"/>
  <c r="AN11" i="3"/>
  <c r="AM11" i="3"/>
  <c r="AN10" i="3"/>
  <c r="AM10" i="3"/>
  <c r="AK62" i="3"/>
  <c r="AJ62" i="3"/>
  <c r="AK61" i="3"/>
  <c r="AJ61" i="3"/>
  <c r="AK60" i="3"/>
  <c r="AJ60" i="3"/>
  <c r="AK59" i="3"/>
  <c r="AJ59" i="3"/>
  <c r="AK58" i="3"/>
  <c r="AJ58" i="3"/>
  <c r="AK57" i="3"/>
  <c r="AJ57" i="3"/>
  <c r="AK55" i="3"/>
  <c r="AJ55" i="3"/>
  <c r="AK54" i="3"/>
  <c r="AJ54" i="3"/>
  <c r="AK53" i="3"/>
  <c r="AJ53" i="3"/>
  <c r="AK51" i="3"/>
  <c r="AJ51" i="3"/>
  <c r="AK50" i="3"/>
  <c r="AJ50" i="3"/>
  <c r="AK49" i="3"/>
  <c r="AJ49" i="3"/>
  <c r="AK48" i="3"/>
  <c r="AJ48" i="3"/>
  <c r="AK47" i="3"/>
  <c r="AJ47" i="3"/>
  <c r="AK46" i="3"/>
  <c r="AJ46" i="3"/>
  <c r="AK43" i="3"/>
  <c r="AJ43" i="3"/>
  <c r="AK42" i="3"/>
  <c r="AJ42" i="3"/>
  <c r="AK41" i="3"/>
  <c r="AJ41" i="3"/>
  <c r="AK40" i="3"/>
  <c r="AJ40" i="3"/>
  <c r="AK39" i="3"/>
  <c r="AJ39" i="3"/>
  <c r="AK38" i="3"/>
  <c r="AJ38" i="3"/>
  <c r="AK37" i="3"/>
  <c r="AJ37" i="3"/>
  <c r="AK36" i="3"/>
  <c r="AJ36" i="3"/>
  <c r="AK34" i="3"/>
  <c r="AJ34" i="3"/>
  <c r="AK33" i="3"/>
  <c r="AJ33" i="3"/>
  <c r="AK32" i="3"/>
  <c r="AJ32" i="3"/>
  <c r="AK31" i="3"/>
  <c r="AJ31" i="3"/>
  <c r="AK30" i="3"/>
  <c r="AJ30" i="3"/>
  <c r="AK29" i="3"/>
  <c r="AJ29" i="3"/>
  <c r="AK28" i="3"/>
  <c r="AJ28" i="3"/>
  <c r="AK27" i="3"/>
  <c r="AJ27" i="3"/>
  <c r="AK26" i="3"/>
  <c r="AJ26" i="3"/>
  <c r="AK25" i="3"/>
  <c r="AJ25" i="3"/>
  <c r="AK23" i="3"/>
  <c r="AJ23" i="3"/>
  <c r="AK22" i="3"/>
  <c r="AJ22" i="3"/>
  <c r="AK21" i="3"/>
  <c r="AJ21" i="3"/>
  <c r="AK20" i="3"/>
  <c r="AJ20" i="3"/>
  <c r="AK19" i="3"/>
  <c r="AJ19" i="3"/>
  <c r="AK18" i="3"/>
  <c r="AJ18" i="3"/>
  <c r="AK17" i="3"/>
  <c r="AJ17" i="3"/>
  <c r="AK15" i="3"/>
  <c r="AJ15" i="3"/>
  <c r="AK14" i="3"/>
  <c r="AJ14" i="3"/>
  <c r="AK13" i="3"/>
  <c r="AJ13" i="3"/>
  <c r="AK12" i="3"/>
  <c r="AJ12" i="3"/>
  <c r="AK11" i="3"/>
  <c r="AJ11" i="3"/>
  <c r="AK10" i="3"/>
  <c r="AJ10" i="3"/>
  <c r="AH62" i="3"/>
  <c r="AG62" i="3"/>
  <c r="AH61" i="3"/>
  <c r="AG61" i="3"/>
  <c r="AH60" i="3"/>
  <c r="AG60" i="3"/>
  <c r="AH59" i="3"/>
  <c r="AG59" i="3"/>
  <c r="AH58" i="3"/>
  <c r="AG58" i="3"/>
  <c r="AH57" i="3"/>
  <c r="AG57" i="3"/>
  <c r="AH55" i="3"/>
  <c r="AG55" i="3"/>
  <c r="AH54" i="3"/>
  <c r="AG54" i="3"/>
  <c r="AH53" i="3"/>
  <c r="AG53" i="3"/>
  <c r="AH51" i="3"/>
  <c r="AG51" i="3"/>
  <c r="AH50" i="3"/>
  <c r="AG50" i="3"/>
  <c r="AH49" i="3"/>
  <c r="AG49" i="3"/>
  <c r="AH48" i="3"/>
  <c r="AG48" i="3"/>
  <c r="AH47" i="3"/>
  <c r="AG47" i="3"/>
  <c r="AH46" i="3"/>
  <c r="AG46" i="3"/>
  <c r="AH43" i="3"/>
  <c r="AG43" i="3"/>
  <c r="AH42" i="3"/>
  <c r="AG42" i="3"/>
  <c r="AH41" i="3"/>
  <c r="AG41" i="3"/>
  <c r="AH40" i="3"/>
  <c r="AG40" i="3"/>
  <c r="AH39" i="3"/>
  <c r="AG39" i="3"/>
  <c r="AH38" i="3"/>
  <c r="AG38" i="3"/>
  <c r="AH37" i="3"/>
  <c r="AG37" i="3"/>
  <c r="AH36" i="3"/>
  <c r="AG36" i="3"/>
  <c r="AH34" i="3"/>
  <c r="AG34" i="3"/>
  <c r="AH33" i="3"/>
  <c r="AG33" i="3"/>
  <c r="AH32" i="3"/>
  <c r="AG32" i="3"/>
  <c r="AH31" i="3"/>
  <c r="AG31" i="3"/>
  <c r="AH30" i="3"/>
  <c r="AG30" i="3"/>
  <c r="AH29" i="3"/>
  <c r="AG29" i="3"/>
  <c r="AH28" i="3"/>
  <c r="AG28" i="3"/>
  <c r="AH27" i="3"/>
  <c r="AG27" i="3"/>
  <c r="AH26" i="3"/>
  <c r="AG26" i="3"/>
  <c r="AH25" i="3"/>
  <c r="AG25" i="3"/>
  <c r="AH23" i="3"/>
  <c r="AG23" i="3"/>
  <c r="AH22" i="3"/>
  <c r="AG22" i="3"/>
  <c r="AH21" i="3"/>
  <c r="AG21" i="3"/>
  <c r="AH20" i="3"/>
  <c r="AG20" i="3"/>
  <c r="AH19" i="3"/>
  <c r="AG19" i="3"/>
  <c r="AH18" i="3"/>
  <c r="AG18" i="3"/>
  <c r="AH17" i="3"/>
  <c r="AG17" i="3"/>
  <c r="AH15" i="3"/>
  <c r="AG15" i="3"/>
  <c r="AH14" i="3"/>
  <c r="AG14" i="3"/>
  <c r="AH13" i="3"/>
  <c r="AG13" i="3"/>
  <c r="AH12" i="3"/>
  <c r="AG12" i="3"/>
  <c r="AH11" i="3"/>
  <c r="AG11" i="3"/>
  <c r="AH10" i="3"/>
  <c r="AG10" i="3"/>
  <c r="AE62" i="3"/>
  <c r="AD62" i="3"/>
  <c r="AE61" i="3"/>
  <c r="AD61" i="3"/>
  <c r="AE60" i="3"/>
  <c r="AD60" i="3"/>
  <c r="AE59" i="3"/>
  <c r="AD59" i="3"/>
  <c r="AE58" i="3"/>
  <c r="AD58" i="3"/>
  <c r="AE57" i="3"/>
  <c r="AD57" i="3"/>
  <c r="AE55" i="3"/>
  <c r="AD55" i="3"/>
  <c r="AE54" i="3"/>
  <c r="AD54" i="3"/>
  <c r="AE53" i="3"/>
  <c r="AD53" i="3"/>
  <c r="AE51" i="3"/>
  <c r="AD51" i="3"/>
  <c r="AE50" i="3"/>
  <c r="AD50" i="3"/>
  <c r="AE49" i="3"/>
  <c r="AD49" i="3"/>
  <c r="AE48" i="3"/>
  <c r="AD48" i="3"/>
  <c r="AE47" i="3"/>
  <c r="AD47" i="3"/>
  <c r="AE46" i="3"/>
  <c r="AD46" i="3"/>
  <c r="AE43" i="3"/>
  <c r="AD43" i="3"/>
  <c r="AE42" i="3"/>
  <c r="AD42" i="3"/>
  <c r="AE41" i="3"/>
  <c r="AD41" i="3"/>
  <c r="AE40" i="3"/>
  <c r="AD40" i="3"/>
  <c r="AE39" i="3"/>
  <c r="AD39" i="3"/>
  <c r="AE38" i="3"/>
  <c r="AD38" i="3"/>
  <c r="AE37" i="3"/>
  <c r="AD37" i="3"/>
  <c r="AE36" i="3"/>
  <c r="AD36" i="3"/>
  <c r="AE34" i="3"/>
  <c r="AD34" i="3"/>
  <c r="AE33" i="3"/>
  <c r="AD33" i="3"/>
  <c r="AE32" i="3"/>
  <c r="AD32" i="3"/>
  <c r="AE31" i="3"/>
  <c r="AD31" i="3"/>
  <c r="AE30" i="3"/>
  <c r="AD30" i="3"/>
  <c r="AE29" i="3"/>
  <c r="AD29" i="3"/>
  <c r="AE28" i="3"/>
  <c r="AD28" i="3"/>
  <c r="AE27" i="3"/>
  <c r="AD27" i="3"/>
  <c r="AE26" i="3"/>
  <c r="AD26" i="3"/>
  <c r="AE25" i="3"/>
  <c r="AD25" i="3"/>
  <c r="AE23" i="3"/>
  <c r="AD23" i="3"/>
  <c r="AE22" i="3"/>
  <c r="AD22" i="3"/>
  <c r="AE21" i="3"/>
  <c r="AD21" i="3"/>
  <c r="AE20" i="3"/>
  <c r="AD20" i="3"/>
  <c r="AE19" i="3"/>
  <c r="AD19" i="3"/>
  <c r="AE18" i="3"/>
  <c r="AD18" i="3"/>
  <c r="AE17" i="3"/>
  <c r="AD17" i="3"/>
  <c r="AE15" i="3"/>
  <c r="AD15" i="3"/>
  <c r="AE14" i="3"/>
  <c r="AD14" i="3"/>
  <c r="AE13" i="3"/>
  <c r="AD13" i="3"/>
  <c r="AE12" i="3"/>
  <c r="AD12" i="3"/>
  <c r="AE11" i="3"/>
  <c r="AD11" i="3"/>
  <c r="AE10" i="3"/>
  <c r="AD10" i="3"/>
  <c r="AB62" i="3"/>
  <c r="AA62" i="3"/>
  <c r="AB61" i="3"/>
  <c r="AA61" i="3"/>
  <c r="AB60" i="3"/>
  <c r="AA60" i="3"/>
  <c r="AB59" i="3"/>
  <c r="AA59" i="3"/>
  <c r="AB58" i="3"/>
  <c r="AA58" i="3"/>
  <c r="AB57" i="3"/>
  <c r="AA57" i="3"/>
  <c r="AB55" i="3"/>
  <c r="AA55" i="3"/>
  <c r="AB54" i="3"/>
  <c r="AA54" i="3"/>
  <c r="AB53" i="3"/>
  <c r="AA53" i="3"/>
  <c r="AB51" i="3"/>
  <c r="AA51" i="3"/>
  <c r="AB50" i="3"/>
  <c r="AA50" i="3"/>
  <c r="AB49" i="3"/>
  <c r="AA49" i="3"/>
  <c r="AB48" i="3"/>
  <c r="AA48" i="3"/>
  <c r="AB47" i="3"/>
  <c r="AA47" i="3"/>
  <c r="AB46" i="3"/>
  <c r="AA46" i="3"/>
  <c r="AB43" i="3"/>
  <c r="AA43" i="3"/>
  <c r="AB42" i="3"/>
  <c r="AA42" i="3"/>
  <c r="AB41" i="3"/>
  <c r="AA41" i="3"/>
  <c r="AB40" i="3"/>
  <c r="AA40" i="3"/>
  <c r="AB39" i="3"/>
  <c r="AA39" i="3"/>
  <c r="AB38" i="3"/>
  <c r="AA38" i="3"/>
  <c r="AB37" i="3"/>
  <c r="AA37" i="3"/>
  <c r="AB36" i="3"/>
  <c r="AA36" i="3"/>
  <c r="AB34" i="3"/>
  <c r="AA34" i="3"/>
  <c r="AB33" i="3"/>
  <c r="AA33" i="3"/>
  <c r="AB32" i="3"/>
  <c r="AA32" i="3"/>
  <c r="AB31" i="3"/>
  <c r="AA31" i="3"/>
  <c r="AB30" i="3"/>
  <c r="AA30" i="3"/>
  <c r="AB29" i="3"/>
  <c r="AA29" i="3"/>
  <c r="AB28" i="3"/>
  <c r="AA28" i="3"/>
  <c r="AB27" i="3"/>
  <c r="AA27" i="3"/>
  <c r="AB26" i="3"/>
  <c r="AA26" i="3"/>
  <c r="AB25" i="3"/>
  <c r="AA25" i="3"/>
  <c r="AB23" i="3"/>
  <c r="AA23" i="3"/>
  <c r="AB22" i="3"/>
  <c r="AA22" i="3"/>
  <c r="AB21" i="3"/>
  <c r="AA21" i="3"/>
  <c r="AB20" i="3"/>
  <c r="AA20" i="3"/>
  <c r="AB19" i="3"/>
  <c r="AA19" i="3"/>
  <c r="AB18" i="3"/>
  <c r="AA18" i="3"/>
  <c r="AB17" i="3"/>
  <c r="AA17" i="3"/>
  <c r="AB15" i="3"/>
  <c r="AA15" i="3"/>
  <c r="AB14" i="3"/>
  <c r="AA14" i="3"/>
  <c r="AB13" i="3"/>
  <c r="AA13" i="3"/>
  <c r="AB12" i="3"/>
  <c r="AA12" i="3"/>
  <c r="AB11" i="3"/>
  <c r="AA11" i="3"/>
  <c r="AB10" i="3"/>
  <c r="AA10" i="3"/>
  <c r="Y62" i="3"/>
  <c r="X62" i="3"/>
  <c r="Y61" i="3"/>
  <c r="X61" i="3"/>
  <c r="Y60" i="3"/>
  <c r="X60" i="3"/>
  <c r="Y59" i="3"/>
  <c r="X59" i="3"/>
  <c r="Y58" i="3"/>
  <c r="X58" i="3"/>
  <c r="Y57" i="3"/>
  <c r="X57" i="3"/>
  <c r="Y55" i="3"/>
  <c r="X55" i="3"/>
  <c r="Y54" i="3"/>
  <c r="X54" i="3"/>
  <c r="Y53" i="3"/>
  <c r="X53" i="3"/>
  <c r="Y51" i="3"/>
  <c r="X51" i="3"/>
  <c r="Y50" i="3"/>
  <c r="X50" i="3"/>
  <c r="Y49" i="3"/>
  <c r="X49" i="3"/>
  <c r="Y48" i="3"/>
  <c r="X48" i="3"/>
  <c r="Y47" i="3"/>
  <c r="X47" i="3"/>
  <c r="Y46" i="3"/>
  <c r="X46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5" i="3"/>
  <c r="X15" i="3"/>
  <c r="Y14" i="3"/>
  <c r="X14" i="3"/>
  <c r="Y13" i="3"/>
  <c r="X13" i="3"/>
  <c r="Y12" i="3"/>
  <c r="X12" i="3"/>
  <c r="Y11" i="3"/>
  <c r="X11" i="3"/>
  <c r="Y10" i="3"/>
  <c r="X10" i="3"/>
  <c r="Z9" i="3"/>
  <c r="AC9" i="3"/>
  <c r="Z16" i="3"/>
  <c r="AC16" i="3"/>
  <c r="Z24" i="3"/>
  <c r="AC24" i="3"/>
  <c r="Z35" i="3"/>
  <c r="AC35" i="3"/>
  <c r="Z45" i="3"/>
  <c r="AC45" i="3"/>
  <c r="Z52" i="3"/>
  <c r="AC52" i="3"/>
  <c r="Z56" i="3"/>
  <c r="AC56" i="3"/>
  <c r="V62" i="3"/>
  <c r="U62" i="3"/>
  <c r="V61" i="3"/>
  <c r="U61" i="3"/>
  <c r="V60" i="3"/>
  <c r="U60" i="3"/>
  <c r="V59" i="3"/>
  <c r="U59" i="3"/>
  <c r="V58" i="3"/>
  <c r="U58" i="3"/>
  <c r="V57" i="3"/>
  <c r="U57" i="3"/>
  <c r="V55" i="3"/>
  <c r="U55" i="3"/>
  <c r="V54" i="3"/>
  <c r="U54" i="3"/>
  <c r="V53" i="3"/>
  <c r="U53" i="3"/>
  <c r="V51" i="3"/>
  <c r="U51" i="3"/>
  <c r="V50" i="3"/>
  <c r="U50" i="3"/>
  <c r="V49" i="3"/>
  <c r="U49" i="3"/>
  <c r="V48" i="3"/>
  <c r="U48" i="3"/>
  <c r="V47" i="3"/>
  <c r="U47" i="3"/>
  <c r="V46" i="3"/>
  <c r="U46" i="3"/>
  <c r="V43" i="3"/>
  <c r="U43" i="3"/>
  <c r="V42" i="3"/>
  <c r="U42" i="3"/>
  <c r="V41" i="3"/>
  <c r="U41" i="3"/>
  <c r="V40" i="3"/>
  <c r="U40" i="3"/>
  <c r="V39" i="3"/>
  <c r="U39" i="3"/>
  <c r="V38" i="3"/>
  <c r="U38" i="3"/>
  <c r="V37" i="3"/>
  <c r="U37" i="3"/>
  <c r="V36" i="3"/>
  <c r="U36" i="3"/>
  <c r="V34" i="3"/>
  <c r="U34" i="3"/>
  <c r="V33" i="3"/>
  <c r="U33" i="3"/>
  <c r="V32" i="3"/>
  <c r="U32" i="3"/>
  <c r="V31" i="3"/>
  <c r="U31" i="3"/>
  <c r="V30" i="3"/>
  <c r="U30" i="3"/>
  <c r="V29" i="3"/>
  <c r="U29" i="3"/>
  <c r="V28" i="3"/>
  <c r="U28" i="3"/>
  <c r="V27" i="3"/>
  <c r="U27" i="3"/>
  <c r="V26" i="3"/>
  <c r="U26" i="3"/>
  <c r="V25" i="3"/>
  <c r="U25" i="3"/>
  <c r="V23" i="3"/>
  <c r="U23" i="3"/>
  <c r="V22" i="3"/>
  <c r="U22" i="3"/>
  <c r="V21" i="3"/>
  <c r="U21" i="3"/>
  <c r="V20" i="3"/>
  <c r="U20" i="3"/>
  <c r="V19" i="3"/>
  <c r="U19" i="3"/>
  <c r="V18" i="3"/>
  <c r="U18" i="3"/>
  <c r="V17" i="3"/>
  <c r="U17" i="3"/>
  <c r="V15" i="3"/>
  <c r="U15" i="3"/>
  <c r="V14" i="3"/>
  <c r="U14" i="3"/>
  <c r="V13" i="3"/>
  <c r="U13" i="3"/>
  <c r="V12" i="3"/>
  <c r="U12" i="3"/>
  <c r="V11" i="3"/>
  <c r="U11" i="3"/>
  <c r="V10" i="3"/>
  <c r="U10" i="3"/>
  <c r="S62" i="3"/>
  <c r="R62" i="3"/>
  <c r="S61" i="3"/>
  <c r="R61" i="3"/>
  <c r="S60" i="3"/>
  <c r="R60" i="3"/>
  <c r="S59" i="3"/>
  <c r="R59" i="3"/>
  <c r="S58" i="3"/>
  <c r="R58" i="3"/>
  <c r="S57" i="3"/>
  <c r="R57" i="3"/>
  <c r="S55" i="3"/>
  <c r="R55" i="3"/>
  <c r="S54" i="3"/>
  <c r="R54" i="3"/>
  <c r="S53" i="3"/>
  <c r="R53" i="3"/>
  <c r="S51" i="3"/>
  <c r="R51" i="3"/>
  <c r="S50" i="3"/>
  <c r="R50" i="3"/>
  <c r="S49" i="3"/>
  <c r="R49" i="3"/>
  <c r="S48" i="3"/>
  <c r="R48" i="3"/>
  <c r="S47" i="3"/>
  <c r="R47" i="3"/>
  <c r="S46" i="3"/>
  <c r="R46" i="3"/>
  <c r="S43" i="3"/>
  <c r="R43" i="3"/>
  <c r="S42" i="3"/>
  <c r="R42" i="3"/>
  <c r="S41" i="3"/>
  <c r="R41" i="3"/>
  <c r="S40" i="3"/>
  <c r="R40" i="3"/>
  <c r="S39" i="3"/>
  <c r="R39" i="3"/>
  <c r="S38" i="3"/>
  <c r="R38" i="3"/>
  <c r="S37" i="3"/>
  <c r="R37" i="3"/>
  <c r="S36" i="3"/>
  <c r="R36" i="3"/>
  <c r="S34" i="3"/>
  <c r="R34" i="3"/>
  <c r="S33" i="3"/>
  <c r="R33" i="3"/>
  <c r="S32" i="3"/>
  <c r="R32" i="3"/>
  <c r="S31" i="3"/>
  <c r="R31" i="3"/>
  <c r="S30" i="3"/>
  <c r="R30" i="3"/>
  <c r="S29" i="3"/>
  <c r="R29" i="3"/>
  <c r="S28" i="3"/>
  <c r="R28" i="3"/>
  <c r="S27" i="3"/>
  <c r="R27" i="3"/>
  <c r="S26" i="3"/>
  <c r="R26" i="3"/>
  <c r="S25" i="3"/>
  <c r="R25" i="3"/>
  <c r="S23" i="3"/>
  <c r="R23" i="3"/>
  <c r="S22" i="3"/>
  <c r="R22" i="3"/>
  <c r="S21" i="3"/>
  <c r="R21" i="3"/>
  <c r="S20" i="3"/>
  <c r="R20" i="3"/>
  <c r="S19" i="3"/>
  <c r="R19" i="3"/>
  <c r="S18" i="3"/>
  <c r="R18" i="3"/>
  <c r="S17" i="3"/>
  <c r="R17" i="3"/>
  <c r="S15" i="3"/>
  <c r="R15" i="3"/>
  <c r="S14" i="3"/>
  <c r="R14" i="3"/>
  <c r="S13" i="3"/>
  <c r="R13" i="3"/>
  <c r="S12" i="3"/>
  <c r="R12" i="3"/>
  <c r="S11" i="3"/>
  <c r="R11" i="3"/>
  <c r="S10" i="3"/>
  <c r="R10" i="3"/>
  <c r="P62" i="3"/>
  <c r="O62" i="3"/>
  <c r="P61" i="3"/>
  <c r="O61" i="3"/>
  <c r="P60" i="3"/>
  <c r="O60" i="3"/>
  <c r="P59" i="3"/>
  <c r="O59" i="3"/>
  <c r="P58" i="3"/>
  <c r="O58" i="3"/>
  <c r="P57" i="3"/>
  <c r="O57" i="3"/>
  <c r="P55" i="3"/>
  <c r="O55" i="3"/>
  <c r="P54" i="3"/>
  <c r="O54" i="3"/>
  <c r="P53" i="3"/>
  <c r="O53" i="3"/>
  <c r="P51" i="3"/>
  <c r="O51" i="3"/>
  <c r="P50" i="3"/>
  <c r="O50" i="3"/>
  <c r="P49" i="3"/>
  <c r="O49" i="3"/>
  <c r="P48" i="3"/>
  <c r="O48" i="3"/>
  <c r="P47" i="3"/>
  <c r="O47" i="3"/>
  <c r="P46" i="3"/>
  <c r="O46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5" i="3"/>
  <c r="O15" i="3"/>
  <c r="P14" i="3"/>
  <c r="O14" i="3"/>
  <c r="P13" i="3"/>
  <c r="O13" i="3"/>
  <c r="P12" i="3"/>
  <c r="O12" i="3"/>
  <c r="P11" i="3"/>
  <c r="O11" i="3"/>
  <c r="P10" i="3"/>
  <c r="O10" i="3"/>
  <c r="M62" i="3"/>
  <c r="L62" i="3"/>
  <c r="M61" i="3"/>
  <c r="L61" i="3"/>
  <c r="M60" i="3"/>
  <c r="L60" i="3"/>
  <c r="M59" i="3"/>
  <c r="L59" i="3"/>
  <c r="M58" i="3"/>
  <c r="L58" i="3"/>
  <c r="M57" i="3"/>
  <c r="L57" i="3"/>
  <c r="M55" i="3"/>
  <c r="L55" i="3"/>
  <c r="M54" i="3"/>
  <c r="L54" i="3"/>
  <c r="M53" i="3"/>
  <c r="L53" i="3"/>
  <c r="M51" i="3"/>
  <c r="L51" i="3"/>
  <c r="M50" i="3"/>
  <c r="L50" i="3"/>
  <c r="M49" i="3"/>
  <c r="L49" i="3"/>
  <c r="M48" i="3"/>
  <c r="L48" i="3"/>
  <c r="M47" i="3"/>
  <c r="L47" i="3"/>
  <c r="M46" i="3"/>
  <c r="L46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L25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5" i="3"/>
  <c r="L15" i="3"/>
  <c r="M14" i="3"/>
  <c r="L14" i="3"/>
  <c r="M13" i="3"/>
  <c r="L13" i="3"/>
  <c r="M12" i="3"/>
  <c r="L12" i="3"/>
  <c r="M11" i="3"/>
  <c r="L11" i="3"/>
  <c r="M10" i="3"/>
  <c r="L10" i="3"/>
  <c r="N9" i="3"/>
  <c r="Q9" i="3"/>
  <c r="N16" i="3"/>
  <c r="Q16" i="3"/>
  <c r="N24" i="3"/>
  <c r="Q24" i="3"/>
  <c r="N35" i="3"/>
  <c r="Q35" i="3"/>
  <c r="N45" i="3"/>
  <c r="Q45" i="3"/>
  <c r="N52" i="3"/>
  <c r="Q52" i="3"/>
  <c r="N56" i="3"/>
  <c r="Q56" i="3"/>
  <c r="J62" i="3"/>
  <c r="I62" i="3"/>
  <c r="J61" i="3"/>
  <c r="I61" i="3"/>
  <c r="J60" i="3"/>
  <c r="I60" i="3"/>
  <c r="J59" i="3"/>
  <c r="I59" i="3"/>
  <c r="J58" i="3"/>
  <c r="I58" i="3"/>
  <c r="J57" i="3"/>
  <c r="I57" i="3"/>
  <c r="J55" i="3"/>
  <c r="I55" i="3"/>
  <c r="J54" i="3"/>
  <c r="I54" i="3"/>
  <c r="J53" i="3"/>
  <c r="I53" i="3"/>
  <c r="J51" i="3"/>
  <c r="I51" i="3"/>
  <c r="J50" i="3"/>
  <c r="I50" i="3"/>
  <c r="J49" i="3"/>
  <c r="I49" i="3"/>
  <c r="J48" i="3"/>
  <c r="I48" i="3"/>
  <c r="J47" i="3"/>
  <c r="I47" i="3"/>
  <c r="J46" i="3"/>
  <c r="I46" i="3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5" i="3"/>
  <c r="I15" i="3"/>
  <c r="J14" i="3"/>
  <c r="I14" i="3"/>
  <c r="J13" i="3"/>
  <c r="I13" i="3"/>
  <c r="J12" i="3"/>
  <c r="I12" i="3"/>
  <c r="J11" i="3"/>
  <c r="I11" i="3"/>
  <c r="J10" i="3"/>
  <c r="I10" i="3"/>
  <c r="K9" i="3"/>
  <c r="K16" i="3"/>
  <c r="K24" i="3"/>
  <c r="K35" i="3"/>
  <c r="K45" i="3"/>
  <c r="K52" i="3"/>
  <c r="K56" i="3"/>
  <c r="G62" i="3"/>
  <c r="F62" i="3"/>
  <c r="G61" i="3"/>
  <c r="F61" i="3"/>
  <c r="G60" i="3"/>
  <c r="F60" i="3"/>
  <c r="G59" i="3"/>
  <c r="F59" i="3"/>
  <c r="G58" i="3"/>
  <c r="F58" i="3"/>
  <c r="G57" i="3"/>
  <c r="F57" i="3"/>
  <c r="G55" i="3"/>
  <c r="F55" i="3"/>
  <c r="G54" i="3"/>
  <c r="F54" i="3"/>
  <c r="G53" i="3"/>
  <c r="F53" i="3"/>
  <c r="G51" i="3"/>
  <c r="F51" i="3"/>
  <c r="G50" i="3"/>
  <c r="F50" i="3"/>
  <c r="G49" i="3"/>
  <c r="F49" i="3"/>
  <c r="G48" i="3"/>
  <c r="F48" i="3"/>
  <c r="G47" i="3"/>
  <c r="F47" i="3"/>
  <c r="G46" i="3"/>
  <c r="F46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3" i="3"/>
  <c r="F13" i="3"/>
  <c r="G12" i="3"/>
  <c r="F12" i="3"/>
  <c r="G11" i="3"/>
  <c r="F11" i="3"/>
  <c r="G10" i="3"/>
  <c r="F10" i="3"/>
  <c r="DS56" i="3"/>
  <c r="DR56" i="3"/>
  <c r="DQ56" i="3"/>
  <c r="DP56" i="3"/>
  <c r="DO56" i="3"/>
  <c r="DL56" i="3"/>
  <c r="DI56" i="3"/>
  <c r="DF56" i="3"/>
  <c r="DC56" i="3"/>
  <c r="CZ56" i="3"/>
  <c r="CW56" i="3"/>
  <c r="CT56" i="3"/>
  <c r="CQ56" i="3"/>
  <c r="CN56" i="3"/>
  <c r="CK56" i="3"/>
  <c r="CH56" i="3"/>
  <c r="CE56" i="3"/>
  <c r="CB56" i="3"/>
  <c r="BY56" i="3"/>
  <c r="BV56" i="3"/>
  <c r="BS56" i="3"/>
  <c r="BP56" i="3"/>
  <c r="BM56" i="3"/>
  <c r="BJ56" i="3"/>
  <c r="BG56" i="3"/>
  <c r="BD56" i="3"/>
  <c r="BA56" i="3"/>
  <c r="AX56" i="3"/>
  <c r="AU56" i="3"/>
  <c r="AR56" i="3"/>
  <c r="AO56" i="3"/>
  <c r="AL56" i="3"/>
  <c r="AI56" i="3"/>
  <c r="AF56" i="3"/>
  <c r="W56" i="3"/>
  <c r="T56" i="3"/>
  <c r="H56" i="3"/>
  <c r="E56" i="3"/>
  <c r="DS52" i="3"/>
  <c r="DR52" i="3"/>
  <c r="DQ52" i="3"/>
  <c r="DP52" i="3"/>
  <c r="DO52" i="3"/>
  <c r="DL52" i="3"/>
  <c r="DI52" i="3"/>
  <c r="DF52" i="3"/>
  <c r="DC52" i="3"/>
  <c r="CZ52" i="3"/>
  <c r="CW52" i="3"/>
  <c r="CT52" i="3"/>
  <c r="CQ52" i="3"/>
  <c r="CN52" i="3"/>
  <c r="CK52" i="3"/>
  <c r="CH52" i="3"/>
  <c r="CE52" i="3"/>
  <c r="CB52" i="3"/>
  <c r="BY52" i="3"/>
  <c r="BV52" i="3"/>
  <c r="BS52" i="3"/>
  <c r="BP52" i="3"/>
  <c r="BM52" i="3"/>
  <c r="BJ52" i="3"/>
  <c r="BG52" i="3"/>
  <c r="BD52" i="3"/>
  <c r="BA52" i="3"/>
  <c r="AX52" i="3"/>
  <c r="AU52" i="3"/>
  <c r="AR52" i="3"/>
  <c r="AO52" i="3"/>
  <c r="AL52" i="3"/>
  <c r="AI52" i="3"/>
  <c r="AF52" i="3"/>
  <c r="W52" i="3"/>
  <c r="T52" i="3"/>
  <c r="H52" i="3"/>
  <c r="E52" i="3"/>
  <c r="DS45" i="3"/>
  <c r="DR45" i="3"/>
  <c r="DQ45" i="3"/>
  <c r="DP45" i="3"/>
  <c r="DO45" i="3"/>
  <c r="DL45" i="3"/>
  <c r="DI45" i="3"/>
  <c r="DF45" i="3"/>
  <c r="DC45" i="3"/>
  <c r="CZ45" i="3"/>
  <c r="CW45" i="3"/>
  <c r="CT45" i="3"/>
  <c r="CQ45" i="3"/>
  <c r="CN45" i="3"/>
  <c r="CK45" i="3"/>
  <c r="CH45" i="3"/>
  <c r="CE45" i="3"/>
  <c r="CB45" i="3"/>
  <c r="BY45" i="3"/>
  <c r="BV45" i="3"/>
  <c r="BS45" i="3"/>
  <c r="BP45" i="3"/>
  <c r="BM45" i="3"/>
  <c r="BJ45" i="3"/>
  <c r="BG45" i="3"/>
  <c r="BD45" i="3"/>
  <c r="BA45" i="3"/>
  <c r="AX45" i="3"/>
  <c r="AU45" i="3"/>
  <c r="AR45" i="3"/>
  <c r="AO45" i="3"/>
  <c r="AL45" i="3"/>
  <c r="AI45" i="3"/>
  <c r="AF45" i="3"/>
  <c r="W45" i="3"/>
  <c r="T45" i="3"/>
  <c r="H45" i="3"/>
  <c r="E45" i="3"/>
  <c r="DS35" i="3"/>
  <c r="DR35" i="3"/>
  <c r="DQ35" i="3"/>
  <c r="DP35" i="3"/>
  <c r="DO35" i="3"/>
  <c r="DL35" i="3"/>
  <c r="DI35" i="3"/>
  <c r="DF35" i="3"/>
  <c r="DC35" i="3"/>
  <c r="CZ35" i="3"/>
  <c r="CW35" i="3"/>
  <c r="CT35" i="3"/>
  <c r="CQ35" i="3"/>
  <c r="CN35" i="3"/>
  <c r="CK35" i="3"/>
  <c r="CH35" i="3"/>
  <c r="CE35" i="3"/>
  <c r="CB35" i="3"/>
  <c r="BY35" i="3"/>
  <c r="BV35" i="3"/>
  <c r="BS35" i="3"/>
  <c r="BP35" i="3"/>
  <c r="BM35" i="3"/>
  <c r="BJ35" i="3"/>
  <c r="BG35" i="3"/>
  <c r="BD35" i="3"/>
  <c r="BA35" i="3"/>
  <c r="AX35" i="3"/>
  <c r="AU35" i="3"/>
  <c r="AR35" i="3"/>
  <c r="AO35" i="3"/>
  <c r="AL35" i="3"/>
  <c r="AI35" i="3"/>
  <c r="AF35" i="3"/>
  <c r="W35" i="3"/>
  <c r="T35" i="3"/>
  <c r="H35" i="3"/>
  <c r="E35" i="3"/>
  <c r="DS24" i="3"/>
  <c r="DR24" i="3"/>
  <c r="DQ24" i="3"/>
  <c r="DP24" i="3"/>
  <c r="DO24" i="3"/>
  <c r="DL24" i="3"/>
  <c r="DI24" i="3"/>
  <c r="DF24" i="3"/>
  <c r="DC24" i="3"/>
  <c r="CZ24" i="3"/>
  <c r="CW24" i="3"/>
  <c r="CT24" i="3"/>
  <c r="CQ24" i="3"/>
  <c r="CN24" i="3"/>
  <c r="CK24" i="3"/>
  <c r="CH24" i="3"/>
  <c r="CE24" i="3"/>
  <c r="CB24" i="3"/>
  <c r="BY24" i="3"/>
  <c r="BV24" i="3"/>
  <c r="BS24" i="3"/>
  <c r="BP24" i="3"/>
  <c r="BM24" i="3"/>
  <c r="BJ24" i="3"/>
  <c r="BG24" i="3"/>
  <c r="BD24" i="3"/>
  <c r="BA24" i="3"/>
  <c r="AX24" i="3"/>
  <c r="AU24" i="3"/>
  <c r="AR24" i="3"/>
  <c r="AO24" i="3"/>
  <c r="AL24" i="3"/>
  <c r="AI24" i="3"/>
  <c r="AF24" i="3"/>
  <c r="W24" i="3"/>
  <c r="T24" i="3"/>
  <c r="H24" i="3"/>
  <c r="E24" i="3"/>
  <c r="DS16" i="3"/>
  <c r="DR16" i="3"/>
  <c r="DQ16" i="3"/>
  <c r="DP16" i="3"/>
  <c r="DO16" i="3"/>
  <c r="DL16" i="3"/>
  <c r="DI16" i="3"/>
  <c r="DF16" i="3"/>
  <c r="DC16" i="3"/>
  <c r="CZ16" i="3"/>
  <c r="CW16" i="3"/>
  <c r="CT16" i="3"/>
  <c r="CQ16" i="3"/>
  <c r="CN16" i="3"/>
  <c r="CK16" i="3"/>
  <c r="CH16" i="3"/>
  <c r="CE16" i="3"/>
  <c r="CB16" i="3"/>
  <c r="BY16" i="3"/>
  <c r="BV16" i="3"/>
  <c r="BS16" i="3"/>
  <c r="BP16" i="3"/>
  <c r="BM16" i="3"/>
  <c r="BJ16" i="3"/>
  <c r="BG16" i="3"/>
  <c r="BD16" i="3"/>
  <c r="BA16" i="3"/>
  <c r="AX16" i="3"/>
  <c r="AU16" i="3"/>
  <c r="AR16" i="3"/>
  <c r="AO16" i="3"/>
  <c r="AL16" i="3"/>
  <c r="AI16" i="3"/>
  <c r="AF16" i="3"/>
  <c r="W16" i="3"/>
  <c r="T16" i="3"/>
  <c r="H16" i="3"/>
  <c r="E16" i="3"/>
  <c r="DS9" i="3"/>
  <c r="DR9" i="3"/>
  <c r="DQ9" i="3"/>
  <c r="DP9" i="3"/>
  <c r="DO9" i="3"/>
  <c r="DL9" i="3"/>
  <c r="DI9" i="3"/>
  <c r="DF9" i="3"/>
  <c r="DC9" i="3"/>
  <c r="CZ9" i="3"/>
  <c r="CW9" i="3"/>
  <c r="CT9" i="3"/>
  <c r="CQ9" i="3"/>
  <c r="CN9" i="3"/>
  <c r="CK9" i="3"/>
  <c r="CH9" i="3"/>
  <c r="CE9" i="3"/>
  <c r="CB9" i="3"/>
  <c r="BY9" i="3"/>
  <c r="BV9" i="3"/>
  <c r="BS9" i="3"/>
  <c r="BP9" i="3"/>
  <c r="BM9" i="3"/>
  <c r="BJ9" i="3"/>
  <c r="BG9" i="3"/>
  <c r="BD9" i="3"/>
  <c r="BA9" i="3"/>
  <c r="AX9" i="3"/>
  <c r="AU9" i="3"/>
  <c r="AR9" i="3"/>
  <c r="AO9" i="3"/>
  <c r="AL9" i="3"/>
  <c r="AI9" i="3"/>
  <c r="AF9" i="3"/>
  <c r="W9" i="3"/>
  <c r="T9" i="3"/>
  <c r="H9" i="3"/>
  <c r="E9" i="3"/>
  <c r="DK52" i="3" l="1"/>
  <c r="DJ35" i="3"/>
  <c r="DN52" i="3"/>
  <c r="DN56" i="3"/>
  <c r="DH35" i="3"/>
  <c r="DM56" i="3"/>
  <c r="DM24" i="3"/>
  <c r="DM52" i="3"/>
  <c r="DN16" i="3"/>
  <c r="DN24" i="3"/>
  <c r="DN35" i="3"/>
  <c r="DM16" i="3"/>
  <c r="DK16" i="3"/>
  <c r="DK56" i="3"/>
  <c r="DK24" i="3"/>
  <c r="DM9" i="3"/>
  <c r="DM45" i="3"/>
  <c r="DG24" i="3"/>
  <c r="DH56" i="3"/>
  <c r="DN45" i="3"/>
  <c r="DK45" i="3"/>
  <c r="DJ24" i="3"/>
  <c r="DN9" i="3"/>
  <c r="DE16" i="3"/>
  <c r="DE52" i="3"/>
  <c r="DM35" i="3"/>
  <c r="DH24" i="3"/>
  <c r="DG35" i="3"/>
  <c r="DG45" i="3"/>
  <c r="DJ9" i="3"/>
  <c r="DK35" i="3"/>
  <c r="DG16" i="3"/>
  <c r="DJ45" i="3"/>
  <c r="DK9" i="3"/>
  <c r="DJ16" i="3"/>
  <c r="DJ56" i="3"/>
  <c r="DG52" i="3"/>
  <c r="DJ52" i="3"/>
  <c r="DD35" i="3"/>
  <c r="DD45" i="3"/>
  <c r="DD52" i="3"/>
  <c r="DH16" i="3"/>
  <c r="DH45" i="3"/>
  <c r="DG56" i="3"/>
  <c r="DE24" i="3"/>
  <c r="DE35" i="3"/>
  <c r="DH9" i="3"/>
  <c r="DH52" i="3"/>
  <c r="DD16" i="3"/>
  <c r="DG9" i="3"/>
  <c r="DB35" i="3"/>
  <c r="DB56" i="3"/>
  <c r="DA24" i="3"/>
  <c r="DA35" i="3"/>
  <c r="DB24" i="3"/>
  <c r="DA52" i="3"/>
  <c r="DD9" i="3"/>
  <c r="DD24" i="3"/>
  <c r="CX35" i="3"/>
  <c r="DA9" i="3"/>
  <c r="DA16" i="3"/>
  <c r="EK57" i="3"/>
  <c r="EK61" i="3"/>
  <c r="CV35" i="3"/>
  <c r="CY35" i="3"/>
  <c r="CY56" i="3"/>
  <c r="CX24" i="3"/>
  <c r="DE9" i="3"/>
  <c r="DE56" i="3"/>
  <c r="DE45" i="3"/>
  <c r="DD56" i="3"/>
  <c r="CY24" i="3"/>
  <c r="CX52" i="3"/>
  <c r="DB16" i="3"/>
  <c r="DB9" i="3"/>
  <c r="DA45" i="3"/>
  <c r="DB52" i="3"/>
  <c r="DB45" i="3"/>
  <c r="DA56" i="3"/>
  <c r="EK12" i="3"/>
  <c r="EK17" i="3"/>
  <c r="EK21" i="3"/>
  <c r="EK26" i="3"/>
  <c r="EK30" i="3"/>
  <c r="EK34" i="3"/>
  <c r="CO9" i="3"/>
  <c r="CX56" i="3"/>
  <c r="CS35" i="3"/>
  <c r="CX16" i="3"/>
  <c r="CY52" i="3"/>
  <c r="EK42" i="3"/>
  <c r="CV56" i="3"/>
  <c r="CY16" i="3"/>
  <c r="CX45" i="3"/>
  <c r="CS16" i="3"/>
  <c r="CX9" i="3"/>
  <c r="CY45" i="3"/>
  <c r="EK14" i="3"/>
  <c r="EK28" i="3"/>
  <c r="EK37" i="3"/>
  <c r="EK41" i="3"/>
  <c r="CY9" i="3"/>
  <c r="EH12" i="3"/>
  <c r="CV24" i="3"/>
  <c r="CU35" i="3"/>
  <c r="CU45" i="3"/>
  <c r="CU9" i="3"/>
  <c r="CV45" i="3"/>
  <c r="CV52" i="3"/>
  <c r="EK50" i="3"/>
  <c r="EK25" i="3"/>
  <c r="EK29" i="3"/>
  <c r="EK33" i="3"/>
  <c r="EK38" i="3"/>
  <c r="CR24" i="3"/>
  <c r="CS56" i="3"/>
  <c r="CV9" i="3"/>
  <c r="CV16" i="3"/>
  <c r="CU56" i="3"/>
  <c r="CU24" i="3"/>
  <c r="EK10" i="3"/>
  <c r="CU52" i="3"/>
  <c r="CU16" i="3"/>
  <c r="EK36" i="3"/>
  <c r="EK46" i="3"/>
  <c r="EK60" i="3"/>
  <c r="CO24" i="3"/>
  <c r="CR35" i="3"/>
  <c r="CR56" i="3"/>
  <c r="CO52" i="3"/>
  <c r="CS24" i="3"/>
  <c r="CR52" i="3"/>
  <c r="CP35" i="3"/>
  <c r="CP56" i="3"/>
  <c r="CR16" i="3"/>
  <c r="CS52" i="3"/>
  <c r="CO16" i="3"/>
  <c r="CO35" i="3"/>
  <c r="CO45" i="3"/>
  <c r="CR9" i="3"/>
  <c r="CR45" i="3"/>
  <c r="CM45" i="3"/>
  <c r="EK53" i="3"/>
  <c r="EK58" i="3"/>
  <c r="EK62" i="3"/>
  <c r="CS9" i="3"/>
  <c r="CS45" i="3"/>
  <c r="CM9" i="3"/>
  <c r="EK13" i="3"/>
  <c r="EK18" i="3"/>
  <c r="EK22" i="3"/>
  <c r="EK27" i="3"/>
  <c r="EK31" i="3"/>
  <c r="EK40" i="3"/>
  <c r="EK49" i="3"/>
  <c r="CP24" i="3"/>
  <c r="CP45" i="3"/>
  <c r="CO56" i="3"/>
  <c r="EE41" i="3"/>
  <c r="EH37" i="3"/>
  <c r="EH41" i="3"/>
  <c r="EH57" i="3"/>
  <c r="EH61" i="3"/>
  <c r="EH21" i="3"/>
  <c r="EH30" i="3"/>
  <c r="CC16" i="3"/>
  <c r="CC56" i="3"/>
  <c r="CI52" i="3"/>
  <c r="CM35" i="3"/>
  <c r="CP16" i="3"/>
  <c r="EK32" i="3"/>
  <c r="CP52" i="3"/>
  <c r="CP9" i="3"/>
  <c r="EK20" i="3"/>
  <c r="EK54" i="3"/>
  <c r="EK48" i="3"/>
  <c r="EK39" i="3"/>
  <c r="CF16" i="3"/>
  <c r="CF24" i="3"/>
  <c r="CF35" i="3"/>
  <c r="CI24" i="3"/>
  <c r="CM16" i="3"/>
  <c r="EK59" i="3"/>
  <c r="EK19" i="3"/>
  <c r="EK23" i="3"/>
  <c r="CI16" i="3"/>
  <c r="EK47" i="3"/>
  <c r="EK51" i="3"/>
  <c r="EK55" i="3"/>
  <c r="CJ35" i="3"/>
  <c r="CJ52" i="3"/>
  <c r="CL9" i="3"/>
  <c r="EK15" i="3"/>
  <c r="CM56" i="3"/>
  <c r="EE12" i="3"/>
  <c r="CM24" i="3"/>
  <c r="CJ16" i="3"/>
  <c r="CL35" i="3"/>
  <c r="EK43" i="3"/>
  <c r="CM52" i="3"/>
  <c r="EK11" i="3"/>
  <c r="CI9" i="3"/>
  <c r="CJ56" i="3"/>
  <c r="CJ24" i="3"/>
  <c r="CI35" i="3"/>
  <c r="CI45" i="3"/>
  <c r="CL16" i="3"/>
  <c r="CL24" i="3"/>
  <c r="CL52" i="3"/>
  <c r="CL56" i="3"/>
  <c r="CG24" i="3"/>
  <c r="CG45" i="3"/>
  <c r="CJ9" i="3"/>
  <c r="CL45" i="3"/>
  <c r="EH10" i="3"/>
  <c r="EH14" i="3"/>
  <c r="CJ45" i="3"/>
  <c r="EH17" i="3"/>
  <c r="EH26" i="3"/>
  <c r="EH34" i="3"/>
  <c r="CD56" i="3"/>
  <c r="CI56" i="3"/>
  <c r="CC52" i="3"/>
  <c r="CF52" i="3"/>
  <c r="CG35" i="3"/>
  <c r="CD24" i="3"/>
  <c r="CD35" i="3"/>
  <c r="CD52" i="3"/>
  <c r="CG16" i="3"/>
  <c r="CG52" i="3"/>
  <c r="CC24" i="3"/>
  <c r="CG9" i="3"/>
  <c r="CF56" i="3"/>
  <c r="BW35" i="3"/>
  <c r="BZ16" i="3"/>
  <c r="BZ35" i="3"/>
  <c r="BZ45" i="3"/>
  <c r="CD16" i="3"/>
  <c r="CF9" i="3"/>
  <c r="CF45" i="3"/>
  <c r="BU24" i="3"/>
  <c r="BU35" i="3"/>
  <c r="CA24" i="3"/>
  <c r="CD9" i="3"/>
  <c r="CG56" i="3"/>
  <c r="CA35" i="3"/>
  <c r="CA56" i="3"/>
  <c r="CC35" i="3"/>
  <c r="EH40" i="3"/>
  <c r="EH46" i="3"/>
  <c r="EH50" i="3"/>
  <c r="EH60" i="3"/>
  <c r="CC9" i="3"/>
  <c r="CD45" i="3"/>
  <c r="CC45" i="3"/>
  <c r="BQ24" i="3"/>
  <c r="BQ45" i="3"/>
  <c r="BQ52" i="3"/>
  <c r="BT9" i="3"/>
  <c r="BZ52" i="3"/>
  <c r="BZ9" i="3"/>
  <c r="CA45" i="3"/>
  <c r="CA52" i="3"/>
  <c r="EH15" i="3"/>
  <c r="EH20" i="3"/>
  <c r="EH25" i="3"/>
  <c r="EH29" i="3"/>
  <c r="EH33" i="3"/>
  <c r="EH38" i="3"/>
  <c r="EH42" i="3"/>
  <c r="EH48" i="3"/>
  <c r="EH53" i="3"/>
  <c r="EH58" i="3"/>
  <c r="EH62" i="3"/>
  <c r="EH13" i="3"/>
  <c r="EH18" i="3"/>
  <c r="EH22" i="3"/>
  <c r="BW24" i="3"/>
  <c r="BX35" i="3"/>
  <c r="EH49" i="3"/>
  <c r="EH54" i="3"/>
  <c r="BX56" i="3"/>
  <c r="CA9" i="3"/>
  <c r="CA16" i="3"/>
  <c r="BX24" i="3"/>
  <c r="BW52" i="3"/>
  <c r="BZ56" i="3"/>
  <c r="BZ24" i="3"/>
  <c r="BR56" i="3"/>
  <c r="EH19" i="3"/>
  <c r="EH23" i="3"/>
  <c r="BW56" i="3"/>
  <c r="EE38" i="3"/>
  <c r="BR24" i="3"/>
  <c r="BR35" i="3"/>
  <c r="BW16" i="3"/>
  <c r="BX45" i="3"/>
  <c r="BX52" i="3"/>
  <c r="BU52" i="3"/>
  <c r="BU56" i="3"/>
  <c r="BX16" i="3"/>
  <c r="BW45" i="3"/>
  <c r="BT35" i="3"/>
  <c r="EH55" i="3"/>
  <c r="BW9" i="3"/>
  <c r="BX9" i="3"/>
  <c r="BT16" i="3"/>
  <c r="EH28" i="3"/>
  <c r="EH32" i="3"/>
  <c r="BR45" i="3"/>
  <c r="EE28" i="3"/>
  <c r="EE32" i="3"/>
  <c r="EE37" i="3"/>
  <c r="EE57" i="3"/>
  <c r="EE61" i="3"/>
  <c r="BN52" i="3"/>
  <c r="BQ9" i="3"/>
  <c r="BQ16" i="3"/>
  <c r="EH47" i="3"/>
  <c r="EH51" i="3"/>
  <c r="EH59" i="3"/>
  <c r="BU16" i="3"/>
  <c r="EE27" i="3"/>
  <c r="EE31" i="3"/>
  <c r="EE36" i="3"/>
  <c r="EE40" i="3"/>
  <c r="EE46" i="3"/>
  <c r="EE50" i="3"/>
  <c r="EE60" i="3"/>
  <c r="EE20" i="3"/>
  <c r="EE25" i="3"/>
  <c r="EE29" i="3"/>
  <c r="EE33" i="3"/>
  <c r="EE42" i="3"/>
  <c r="EE48" i="3"/>
  <c r="BU9" i="3"/>
  <c r="BT56" i="3"/>
  <c r="BO24" i="3"/>
  <c r="BO45" i="3"/>
  <c r="BU45" i="3"/>
  <c r="EH36" i="3"/>
  <c r="EH39" i="3"/>
  <c r="EH43" i="3"/>
  <c r="BR16" i="3"/>
  <c r="BR52" i="3"/>
  <c r="BQ56" i="3"/>
  <c r="EH27" i="3"/>
  <c r="EH31" i="3"/>
  <c r="EE49" i="3"/>
  <c r="EE17" i="3"/>
  <c r="EE21" i="3"/>
  <c r="EE34" i="3"/>
  <c r="BH52" i="3"/>
  <c r="BK9" i="3"/>
  <c r="EE53" i="3"/>
  <c r="EE58" i="3"/>
  <c r="EE62" i="3"/>
  <c r="BN16" i="3"/>
  <c r="BT24" i="3"/>
  <c r="BT52" i="3"/>
  <c r="EH11" i="3"/>
  <c r="BO52" i="3"/>
  <c r="EE26" i="3"/>
  <c r="EB61" i="3"/>
  <c r="BT45" i="3"/>
  <c r="EE30" i="3"/>
  <c r="BL16" i="3"/>
  <c r="BO9" i="3"/>
  <c r="BR9" i="3"/>
  <c r="BN24" i="3"/>
  <c r="BQ35" i="3"/>
  <c r="EE13" i="3"/>
  <c r="EE18" i="3"/>
  <c r="EE22" i="3"/>
  <c r="BL52" i="3"/>
  <c r="BO35" i="3"/>
  <c r="BO56" i="3"/>
  <c r="BB9" i="3"/>
  <c r="BE56" i="3"/>
  <c r="BN9" i="3"/>
  <c r="BN35" i="3"/>
  <c r="BN45" i="3"/>
  <c r="EE54" i="3"/>
  <c r="BK35" i="3"/>
  <c r="BO16" i="3"/>
  <c r="BN56" i="3"/>
  <c r="BL24" i="3"/>
  <c r="BL35" i="3"/>
  <c r="BL45" i="3"/>
  <c r="BK16" i="3"/>
  <c r="EE23" i="3"/>
  <c r="BI24" i="3"/>
  <c r="BI56" i="3"/>
  <c r="BL9" i="3"/>
  <c r="BI52" i="3"/>
  <c r="BH56" i="3"/>
  <c r="BK24" i="3"/>
  <c r="EE10" i="3"/>
  <c r="EE14" i="3"/>
  <c r="BK45" i="3"/>
  <c r="BI45" i="3"/>
  <c r="BK56" i="3"/>
  <c r="BF16" i="3"/>
  <c r="BF35" i="3"/>
  <c r="BI9" i="3"/>
  <c r="BK52" i="3"/>
  <c r="BI16" i="3"/>
  <c r="BL56" i="3"/>
  <c r="EE59" i="3"/>
  <c r="BF24" i="3"/>
  <c r="BF52" i="3"/>
  <c r="EE19" i="3"/>
  <c r="BI35" i="3"/>
  <c r="BH9" i="3"/>
  <c r="EE15" i="3"/>
  <c r="EE47" i="3"/>
  <c r="EE51" i="3"/>
  <c r="EB60" i="3"/>
  <c r="BH35" i="3"/>
  <c r="EE43" i="3"/>
  <c r="EE11" i="3"/>
  <c r="EE55" i="3"/>
  <c r="BB56" i="3"/>
  <c r="BE24" i="3"/>
  <c r="BE45" i="3"/>
  <c r="BE52" i="3"/>
  <c r="BH16" i="3"/>
  <c r="BH24" i="3"/>
  <c r="BF45" i="3"/>
  <c r="BB24" i="3"/>
  <c r="BB52" i="3"/>
  <c r="BE9" i="3"/>
  <c r="BE16" i="3"/>
  <c r="BH45" i="3"/>
  <c r="BC35" i="3"/>
  <c r="BF9" i="3"/>
  <c r="EE39" i="3"/>
  <c r="AS9" i="3"/>
  <c r="EB48" i="3"/>
  <c r="EB58" i="3"/>
  <c r="AV16" i="3"/>
  <c r="AV24" i="3"/>
  <c r="BB16" i="3"/>
  <c r="BB35" i="3"/>
  <c r="BB45" i="3"/>
  <c r="BE35" i="3"/>
  <c r="AZ52" i="3"/>
  <c r="BF56" i="3"/>
  <c r="AZ16" i="3"/>
  <c r="AZ56" i="3"/>
  <c r="BC9" i="3"/>
  <c r="BC24" i="3"/>
  <c r="BC45" i="3"/>
  <c r="BC56" i="3"/>
  <c r="EB20" i="3"/>
  <c r="EB25" i="3"/>
  <c r="EB29" i="3"/>
  <c r="EB33" i="3"/>
  <c r="EB38" i="3"/>
  <c r="EB42" i="3"/>
  <c r="EB53" i="3"/>
  <c r="EB62" i="3"/>
  <c r="AY52" i="3"/>
  <c r="BC16" i="3"/>
  <c r="BC52" i="3"/>
  <c r="AZ24" i="3"/>
  <c r="AZ35" i="3"/>
  <c r="AZ45" i="3"/>
  <c r="AY16" i="3"/>
  <c r="EB28" i="3"/>
  <c r="EB32" i="3"/>
  <c r="EB37" i="3"/>
  <c r="EB41" i="3"/>
  <c r="EB57" i="3"/>
  <c r="AZ9" i="3"/>
  <c r="AV35" i="3"/>
  <c r="AV45" i="3"/>
  <c r="DO7" i="3"/>
  <c r="AQ16" i="3"/>
  <c r="AV52" i="3"/>
  <c r="AV56" i="3"/>
  <c r="AY9" i="3"/>
  <c r="AY24" i="3"/>
  <c r="AY45" i="3"/>
  <c r="AY56" i="3"/>
  <c r="EB50" i="3"/>
  <c r="AV9" i="3"/>
  <c r="AS45" i="3"/>
  <c r="AY35" i="3"/>
  <c r="EB13" i="3"/>
  <c r="AW9" i="3"/>
  <c r="AS35" i="3"/>
  <c r="AT56" i="3"/>
  <c r="AW24" i="3"/>
  <c r="AW45" i="3"/>
  <c r="AW56" i="3"/>
  <c r="EB12" i="3"/>
  <c r="EB17" i="3"/>
  <c r="EB21" i="3"/>
  <c r="EB26" i="3"/>
  <c r="EB30" i="3"/>
  <c r="EB34" i="3"/>
  <c r="EB49" i="3"/>
  <c r="AT24" i="3"/>
  <c r="AT35" i="3"/>
  <c r="AW16" i="3"/>
  <c r="AW52" i="3"/>
  <c r="AW35" i="3"/>
  <c r="AQ52" i="3"/>
  <c r="EB54" i="3"/>
  <c r="EB27" i="3"/>
  <c r="EB31" i="3"/>
  <c r="EB36" i="3"/>
  <c r="EB40" i="3"/>
  <c r="AP45" i="3"/>
  <c r="AP52" i="3"/>
  <c r="AT16" i="3"/>
  <c r="AT52" i="3"/>
  <c r="EB18" i="3"/>
  <c r="EB22" i="3"/>
  <c r="AQ24" i="3"/>
  <c r="AQ35" i="3"/>
  <c r="AQ45" i="3"/>
  <c r="AS24" i="3"/>
  <c r="AS56" i="3"/>
  <c r="EB14" i="3"/>
  <c r="AT9" i="3"/>
  <c r="AT45" i="3"/>
  <c r="AK9" i="3"/>
  <c r="AQ9" i="3"/>
  <c r="AS16" i="3"/>
  <c r="AS52" i="3"/>
  <c r="W7" i="3"/>
  <c r="EB59" i="3"/>
  <c r="EB46" i="3"/>
  <c r="EB19" i="3"/>
  <c r="EB23" i="3"/>
  <c r="EB11" i="3"/>
  <c r="EB15" i="3"/>
  <c r="EB47" i="3"/>
  <c r="EB51" i="3"/>
  <c r="AN24" i="3"/>
  <c r="AN52" i="3"/>
  <c r="BS44" i="3"/>
  <c r="AJ45" i="3"/>
  <c r="AP9" i="3"/>
  <c r="EB10" i="3"/>
  <c r="AM9" i="3"/>
  <c r="AP35" i="3"/>
  <c r="EB43" i="3"/>
  <c r="AQ56" i="3"/>
  <c r="AM16" i="3"/>
  <c r="EB39" i="3"/>
  <c r="EB55" i="3"/>
  <c r="AJ52" i="3"/>
  <c r="AN35" i="3"/>
  <c r="AN56" i="3"/>
  <c r="AM45" i="3"/>
  <c r="AP16" i="3"/>
  <c r="AP24" i="3"/>
  <c r="AP56" i="3"/>
  <c r="AJ35" i="3"/>
  <c r="AK56" i="3"/>
  <c r="AM35" i="3"/>
  <c r="AM56" i="3"/>
  <c r="AH16" i="3"/>
  <c r="AN16" i="3"/>
  <c r="AN45" i="3"/>
  <c r="AJ9" i="3"/>
  <c r="AM24" i="3"/>
  <c r="AM52" i="3"/>
  <c r="AK16" i="3"/>
  <c r="AJ56" i="3"/>
  <c r="AN9" i="3"/>
  <c r="AK35" i="3"/>
  <c r="AK24" i="3"/>
  <c r="AH24" i="3"/>
  <c r="AH56" i="3"/>
  <c r="AK45" i="3"/>
  <c r="AK52" i="3"/>
  <c r="AJ24" i="3"/>
  <c r="AG45" i="3"/>
  <c r="AD24" i="3"/>
  <c r="AD35" i="3"/>
  <c r="AD45" i="3"/>
  <c r="AG9" i="3"/>
  <c r="AJ16" i="3"/>
  <c r="AD52" i="3"/>
  <c r="AG35" i="3"/>
  <c r="AG56" i="3"/>
  <c r="AD56" i="3"/>
  <c r="AG24" i="3"/>
  <c r="AG52" i="3"/>
  <c r="AG16" i="3"/>
  <c r="AH35" i="3"/>
  <c r="AH45" i="3"/>
  <c r="AH52" i="3"/>
  <c r="AE24" i="3"/>
  <c r="AH9" i="3"/>
  <c r="AA16" i="3"/>
  <c r="AD9" i="3"/>
  <c r="AD16" i="3"/>
  <c r="P52" i="3"/>
  <c r="AB56" i="3"/>
  <c r="AE9" i="3"/>
  <c r="AE45" i="3"/>
  <c r="W44" i="3"/>
  <c r="AA52" i="3"/>
  <c r="AA56" i="3"/>
  <c r="AE16" i="3"/>
  <c r="AE52" i="3"/>
  <c r="AB24" i="3"/>
  <c r="AB45" i="3"/>
  <c r="AB52" i="3"/>
  <c r="AA24" i="3"/>
  <c r="Y56" i="3"/>
  <c r="AB16" i="3"/>
  <c r="X16" i="3"/>
  <c r="X52" i="3"/>
  <c r="X56" i="3"/>
  <c r="Y24" i="3"/>
  <c r="Y52" i="3"/>
  <c r="AE35" i="3"/>
  <c r="AE56" i="3"/>
  <c r="AA35" i="3"/>
  <c r="AA45" i="3"/>
  <c r="AU44" i="3"/>
  <c r="CQ44" i="3"/>
  <c r="DO44" i="3"/>
  <c r="X24" i="3"/>
  <c r="X45" i="3"/>
  <c r="AB9" i="3"/>
  <c r="Y16" i="3"/>
  <c r="AA9" i="3"/>
  <c r="U16" i="3"/>
  <c r="AC44" i="3"/>
  <c r="X9" i="3"/>
  <c r="AB35" i="3"/>
  <c r="U52" i="3"/>
  <c r="U56" i="3"/>
  <c r="X35" i="3"/>
  <c r="AU7" i="3"/>
  <c r="S9" i="3"/>
  <c r="Y9" i="3"/>
  <c r="Y45" i="3"/>
  <c r="U24" i="3"/>
  <c r="U35" i="3"/>
  <c r="U45" i="3"/>
  <c r="U9" i="3"/>
  <c r="AC7" i="3"/>
  <c r="Z44" i="3"/>
  <c r="Z7" i="3"/>
  <c r="Y35" i="3"/>
  <c r="Q7" i="3"/>
  <c r="L35" i="3"/>
  <c r="V35" i="3"/>
  <c r="S45" i="3"/>
  <c r="V24" i="3"/>
  <c r="V56" i="3"/>
  <c r="DY18" i="3"/>
  <c r="B48" i="3"/>
  <c r="DV48" i="3" s="1"/>
  <c r="DY58" i="3"/>
  <c r="B62" i="3"/>
  <c r="DV62" i="3" s="1"/>
  <c r="R16" i="3"/>
  <c r="R45" i="3"/>
  <c r="V16" i="3"/>
  <c r="V52" i="3"/>
  <c r="O56" i="3"/>
  <c r="S35" i="3"/>
  <c r="V9" i="3"/>
  <c r="V45" i="3"/>
  <c r="P24" i="3"/>
  <c r="S16" i="3"/>
  <c r="R52" i="3"/>
  <c r="P16" i="3"/>
  <c r="R9" i="3"/>
  <c r="T7" i="3"/>
  <c r="AR7" i="3"/>
  <c r="BP7" i="3"/>
  <c r="CN7" i="3"/>
  <c r="DL7" i="3"/>
  <c r="B53" i="3"/>
  <c r="DV53" i="3" s="1"/>
  <c r="O45" i="3"/>
  <c r="DY53" i="3"/>
  <c r="P35" i="3"/>
  <c r="S56" i="3"/>
  <c r="B58" i="3"/>
  <c r="D58" i="3" s="1"/>
  <c r="DY13" i="3"/>
  <c r="B18" i="3"/>
  <c r="DV18" i="3" s="1"/>
  <c r="DY22" i="3"/>
  <c r="DY36" i="3"/>
  <c r="DY40" i="3"/>
  <c r="DY17" i="3"/>
  <c r="DY26" i="3"/>
  <c r="B49" i="3"/>
  <c r="DV49" i="3" s="1"/>
  <c r="O9" i="3"/>
  <c r="O16" i="3"/>
  <c r="S24" i="3"/>
  <c r="R56" i="3"/>
  <c r="P9" i="3"/>
  <c r="P56" i="3"/>
  <c r="R24" i="3"/>
  <c r="R35" i="3"/>
  <c r="S52" i="3"/>
  <c r="B22" i="3"/>
  <c r="D22" i="3" s="1"/>
  <c r="K7" i="3"/>
  <c r="P45" i="3"/>
  <c r="O52" i="3"/>
  <c r="O24" i="3"/>
  <c r="DY62" i="3"/>
  <c r="I16" i="3"/>
  <c r="DY37" i="3"/>
  <c r="DY49" i="3"/>
  <c r="DY54" i="3"/>
  <c r="DY14" i="3"/>
  <c r="M35" i="3"/>
  <c r="M52" i="3"/>
  <c r="B13" i="3"/>
  <c r="D13" i="3" s="1"/>
  <c r="B36" i="3"/>
  <c r="D36" i="3" s="1"/>
  <c r="B17" i="3"/>
  <c r="DV17" i="3" s="1"/>
  <c r="DY21" i="3"/>
  <c r="B26" i="3"/>
  <c r="DV26" i="3" s="1"/>
  <c r="DY30" i="3"/>
  <c r="DY34" i="3"/>
  <c r="I52" i="3"/>
  <c r="F45" i="3"/>
  <c r="AF7" i="3"/>
  <c r="DR7" i="3"/>
  <c r="B40" i="3"/>
  <c r="D40" i="3" s="1"/>
  <c r="DY46" i="3"/>
  <c r="DY50" i="3"/>
  <c r="O35" i="3"/>
  <c r="F9" i="3"/>
  <c r="B30" i="3"/>
  <c r="DV30" i="3" s="1"/>
  <c r="I56" i="3"/>
  <c r="Q44" i="3"/>
  <c r="M56" i="3"/>
  <c r="G35" i="3"/>
  <c r="I24" i="3"/>
  <c r="DY29" i="3"/>
  <c r="DY48" i="3"/>
  <c r="N44" i="3"/>
  <c r="N7" i="3"/>
  <c r="M24" i="3"/>
  <c r="B21" i="3"/>
  <c r="DV21" i="3" s="1"/>
  <c r="B34" i="3"/>
  <c r="DV34" i="3" s="1"/>
  <c r="B37" i="3"/>
  <c r="DV37" i="3" s="1"/>
  <c r="DY41" i="3"/>
  <c r="DY60" i="3"/>
  <c r="I9" i="3"/>
  <c r="B54" i="3"/>
  <c r="DV54" i="3" s="1"/>
  <c r="DY10" i="3"/>
  <c r="B14" i="3"/>
  <c r="DV14" i="3" s="1"/>
  <c r="DY28" i="3"/>
  <c r="DY32" i="3"/>
  <c r="M16" i="3"/>
  <c r="L45" i="3"/>
  <c r="L56" i="3"/>
  <c r="H7" i="3"/>
  <c r="AO7" i="3"/>
  <c r="BM7" i="3"/>
  <c r="CK7" i="3"/>
  <c r="DI7" i="3"/>
  <c r="T44" i="3"/>
  <c r="AR44" i="3"/>
  <c r="BP44" i="3"/>
  <c r="CN44" i="3"/>
  <c r="DL44" i="3"/>
  <c r="J35" i="3"/>
  <c r="L9" i="3"/>
  <c r="L24" i="3"/>
  <c r="M45" i="3"/>
  <c r="CQ7" i="3"/>
  <c r="F52" i="3"/>
  <c r="M9" i="3"/>
  <c r="L52" i="3"/>
  <c r="L16" i="3"/>
  <c r="B10" i="3"/>
  <c r="D10" i="3" s="1"/>
  <c r="B32" i="3"/>
  <c r="DV32" i="3" s="1"/>
  <c r="F56" i="3"/>
  <c r="B11" i="3"/>
  <c r="C11" i="3" s="1"/>
  <c r="DY15" i="3"/>
  <c r="DY20" i="3"/>
  <c r="DY25" i="3"/>
  <c r="B29" i="3"/>
  <c r="D29" i="3" s="1"/>
  <c r="DY33" i="3"/>
  <c r="B38" i="3"/>
  <c r="DV38" i="3" s="1"/>
  <c r="DY42" i="3"/>
  <c r="B47" i="3"/>
  <c r="C47" i="3" s="1"/>
  <c r="B51" i="3"/>
  <c r="D51" i="3" s="1"/>
  <c r="DY57" i="3"/>
  <c r="B61" i="3"/>
  <c r="D61" i="3" s="1"/>
  <c r="B12" i="3"/>
  <c r="DV12" i="3" s="1"/>
  <c r="B41" i="3"/>
  <c r="D41" i="3" s="1"/>
  <c r="B43" i="3"/>
  <c r="DV43" i="3" s="1"/>
  <c r="BS7" i="3"/>
  <c r="DY12" i="3"/>
  <c r="B28" i="3"/>
  <c r="D28" i="3" s="1"/>
  <c r="B50" i="3"/>
  <c r="D50" i="3" s="1"/>
  <c r="I35" i="3"/>
  <c r="B25" i="3"/>
  <c r="DV25" i="3" s="1"/>
  <c r="B60" i="3"/>
  <c r="D60" i="3" s="1"/>
  <c r="J24" i="3"/>
  <c r="J56" i="3"/>
  <c r="B46" i="3"/>
  <c r="D46" i="3" s="1"/>
  <c r="B57" i="3"/>
  <c r="D57" i="3" s="1"/>
  <c r="J16" i="3"/>
  <c r="I45" i="3"/>
  <c r="J52" i="3"/>
  <c r="K44" i="3"/>
  <c r="J9" i="3"/>
  <c r="J45" i="3"/>
  <c r="DY38" i="3"/>
  <c r="DY61" i="3"/>
  <c r="F24" i="3"/>
  <c r="B20" i="3"/>
  <c r="DV20" i="3" s="1"/>
  <c r="BM44" i="3"/>
  <c r="DI44" i="3"/>
  <c r="F16" i="3"/>
  <c r="DY39" i="3"/>
  <c r="DY43" i="3"/>
  <c r="B42" i="3"/>
  <c r="D42" i="3" s="1"/>
  <c r="DY27" i="3"/>
  <c r="B31" i="3"/>
  <c r="DV31" i="3" s="1"/>
  <c r="F35" i="3"/>
  <c r="G56" i="3"/>
  <c r="B33" i="3"/>
  <c r="DV33" i="3" s="1"/>
  <c r="BY7" i="3"/>
  <c r="G9" i="3"/>
  <c r="B19" i="3"/>
  <c r="DV19" i="3" s="1"/>
  <c r="DY23" i="3"/>
  <c r="G45" i="3"/>
  <c r="DY55" i="3"/>
  <c r="DY19" i="3"/>
  <c r="B55" i="3"/>
  <c r="DY59" i="3"/>
  <c r="G16" i="3"/>
  <c r="G24" i="3"/>
  <c r="G52" i="3"/>
  <c r="B23" i="3"/>
  <c r="BD44" i="3"/>
  <c r="BD7" i="3"/>
  <c r="CB7" i="3"/>
  <c r="CZ7" i="3"/>
  <c r="DY31" i="3"/>
  <c r="DY47" i="3"/>
  <c r="DY51" i="3"/>
  <c r="DR44" i="3"/>
  <c r="DY11" i="3"/>
  <c r="B15" i="3"/>
  <c r="AL44" i="3"/>
  <c r="BJ44" i="3"/>
  <c r="CH44" i="3"/>
  <c r="DF44" i="3"/>
  <c r="AO44" i="3"/>
  <c r="CK44" i="3"/>
  <c r="CZ44" i="3"/>
  <c r="AL7" i="3"/>
  <c r="BJ7" i="3"/>
  <c r="CH7" i="3"/>
  <c r="DF7" i="3"/>
  <c r="B59" i="3"/>
  <c r="H44" i="3"/>
  <c r="CB44" i="3"/>
  <c r="AX7" i="3"/>
  <c r="BV7" i="3"/>
  <c r="CT7" i="3"/>
  <c r="DP7" i="3"/>
  <c r="B27" i="3"/>
  <c r="DV27" i="3" s="1"/>
  <c r="B39" i="3"/>
  <c r="AF44" i="3"/>
  <c r="E7" i="3"/>
  <c r="BA7" i="3"/>
  <c r="CW7" i="3"/>
  <c r="DQ7" i="3"/>
  <c r="AI44" i="3"/>
  <c r="BG44" i="3"/>
  <c r="CE44" i="3"/>
  <c r="DC44" i="3"/>
  <c r="DS44" i="3"/>
  <c r="AX44" i="3"/>
  <c r="BV44" i="3"/>
  <c r="CT44" i="3"/>
  <c r="DP44" i="3"/>
  <c r="E44" i="3"/>
  <c r="BA44" i="3"/>
  <c r="BY44" i="3"/>
  <c r="CW44" i="3"/>
  <c r="DQ44" i="3"/>
  <c r="AI7" i="3"/>
  <c r="BG7" i="3"/>
  <c r="CE7" i="3"/>
  <c r="DC7" i="3"/>
  <c r="DS7" i="3"/>
  <c r="EL15" i="3" l="1"/>
  <c r="EM15" i="3"/>
  <c r="EM33" i="3"/>
  <c r="EL33" i="3"/>
  <c r="EM40" i="3"/>
  <c r="EL40" i="3"/>
  <c r="EM38" i="3"/>
  <c r="EL38" i="3"/>
  <c r="EM14" i="3"/>
  <c r="EL14" i="3"/>
  <c r="EM21" i="3"/>
  <c r="EL21" i="3"/>
  <c r="EL31" i="3"/>
  <c r="EM31" i="3"/>
  <c r="EL43" i="3"/>
  <c r="EM43" i="3"/>
  <c r="EM59" i="3"/>
  <c r="EL59" i="3"/>
  <c r="EM54" i="3"/>
  <c r="EL54" i="3"/>
  <c r="EM22" i="3"/>
  <c r="EL22" i="3"/>
  <c r="EM53" i="3"/>
  <c r="EL53" i="3"/>
  <c r="EM25" i="3"/>
  <c r="EL25" i="3"/>
  <c r="EM61" i="3"/>
  <c r="EL61" i="3"/>
  <c r="EL11" i="3"/>
  <c r="EM11" i="3"/>
  <c r="EM58" i="3"/>
  <c r="EL58" i="3"/>
  <c r="EM20" i="3"/>
  <c r="EL20" i="3"/>
  <c r="EM18" i="3"/>
  <c r="EL18" i="3"/>
  <c r="EM60" i="3"/>
  <c r="EL60" i="3"/>
  <c r="EM50" i="3"/>
  <c r="EL50" i="3"/>
  <c r="EM57" i="3"/>
  <c r="EL57" i="3"/>
  <c r="EM62" i="3"/>
  <c r="EL62" i="3"/>
  <c r="EL19" i="3"/>
  <c r="EM19" i="3"/>
  <c r="EM29" i="3"/>
  <c r="EL29" i="3"/>
  <c r="EL55" i="3"/>
  <c r="EM55" i="3"/>
  <c r="EM13" i="3"/>
  <c r="EL13" i="3"/>
  <c r="EM46" i="3"/>
  <c r="EL46" i="3"/>
  <c r="EM41" i="3"/>
  <c r="EL41" i="3"/>
  <c r="EM34" i="3"/>
  <c r="EL34" i="3"/>
  <c r="EL39" i="3"/>
  <c r="EM39" i="3"/>
  <c r="EM10" i="3"/>
  <c r="EL10" i="3"/>
  <c r="EM12" i="3"/>
  <c r="EL12" i="3"/>
  <c r="EL51" i="3"/>
  <c r="EM51" i="3"/>
  <c r="EM36" i="3"/>
  <c r="EL36" i="3"/>
  <c r="EM37" i="3"/>
  <c r="EL37" i="3"/>
  <c r="EM30" i="3"/>
  <c r="EL30" i="3"/>
  <c r="EL23" i="3"/>
  <c r="EM23" i="3"/>
  <c r="EM17" i="3"/>
  <c r="EL17" i="3"/>
  <c r="EM48" i="3"/>
  <c r="EL48" i="3"/>
  <c r="EL27" i="3"/>
  <c r="EM27" i="3"/>
  <c r="EL47" i="3"/>
  <c r="EM47" i="3"/>
  <c r="EM32" i="3"/>
  <c r="EL32" i="3"/>
  <c r="EM49" i="3"/>
  <c r="EL49" i="3"/>
  <c r="EM28" i="3"/>
  <c r="EL28" i="3"/>
  <c r="EM42" i="3"/>
  <c r="EL42" i="3"/>
  <c r="EM26" i="3"/>
  <c r="EL26" i="3"/>
  <c r="EJ46" i="3"/>
  <c r="EI46" i="3"/>
  <c r="EI11" i="3"/>
  <c r="EJ11" i="3"/>
  <c r="EJ59" i="3"/>
  <c r="EI59" i="3"/>
  <c r="EJ54" i="3"/>
  <c r="EI54" i="3"/>
  <c r="EJ58" i="3"/>
  <c r="EI58" i="3"/>
  <c r="EJ20" i="3"/>
  <c r="EI20" i="3"/>
  <c r="EJ40" i="3"/>
  <c r="EI40" i="3"/>
  <c r="EJ41" i="3"/>
  <c r="EI41" i="3"/>
  <c r="EJ25" i="3"/>
  <c r="EI25" i="3"/>
  <c r="EI51" i="3"/>
  <c r="EJ51" i="3"/>
  <c r="EI55" i="3"/>
  <c r="EJ55" i="3"/>
  <c r="EJ49" i="3"/>
  <c r="EI49" i="3"/>
  <c r="EJ53" i="3"/>
  <c r="EI53" i="3"/>
  <c r="EI15" i="3"/>
  <c r="EJ15" i="3"/>
  <c r="EJ14" i="3"/>
  <c r="EI14" i="3"/>
  <c r="EJ37" i="3"/>
  <c r="EI37" i="3"/>
  <c r="EI19" i="3"/>
  <c r="EJ19" i="3"/>
  <c r="EI43" i="3"/>
  <c r="EJ43" i="3"/>
  <c r="EI47" i="3"/>
  <c r="EJ47" i="3"/>
  <c r="EJ48" i="3"/>
  <c r="EI48" i="3"/>
  <c r="EJ10" i="3"/>
  <c r="EI10" i="3"/>
  <c r="EJ12" i="3"/>
  <c r="EI12" i="3"/>
  <c r="EI39" i="3"/>
  <c r="EJ39" i="3"/>
  <c r="EJ42" i="3"/>
  <c r="EI42" i="3"/>
  <c r="EJ36" i="3"/>
  <c r="EI36" i="3"/>
  <c r="EJ32" i="3"/>
  <c r="EI32" i="3"/>
  <c r="EJ22" i="3"/>
  <c r="EI22" i="3"/>
  <c r="EJ38" i="3"/>
  <c r="EI38" i="3"/>
  <c r="EJ30" i="3"/>
  <c r="EI30" i="3"/>
  <c r="EJ62" i="3"/>
  <c r="EI62" i="3"/>
  <c r="EJ17" i="3"/>
  <c r="EI17" i="3"/>
  <c r="EJ57" i="3"/>
  <c r="EI57" i="3"/>
  <c r="EI31" i="3"/>
  <c r="EJ31" i="3"/>
  <c r="EJ28" i="3"/>
  <c r="EI28" i="3"/>
  <c r="EJ18" i="3"/>
  <c r="EI18" i="3"/>
  <c r="EJ33" i="3"/>
  <c r="EI33" i="3"/>
  <c r="EJ60" i="3"/>
  <c r="EI60" i="3"/>
  <c r="EJ34" i="3"/>
  <c r="EI34" i="3"/>
  <c r="EJ21" i="3"/>
  <c r="EI21" i="3"/>
  <c r="EI27" i="3"/>
  <c r="EJ27" i="3"/>
  <c r="EI23" i="3"/>
  <c r="EJ23" i="3"/>
  <c r="EJ13" i="3"/>
  <c r="EI13" i="3"/>
  <c r="EJ29" i="3"/>
  <c r="EI29" i="3"/>
  <c r="EJ50" i="3"/>
  <c r="EI50" i="3"/>
  <c r="EJ26" i="3"/>
  <c r="EI26" i="3"/>
  <c r="EJ61" i="3"/>
  <c r="EI61" i="3"/>
  <c r="EG50" i="3"/>
  <c r="EF50" i="3"/>
  <c r="EG48" i="3"/>
  <c r="EF48" i="3"/>
  <c r="EG51" i="3"/>
  <c r="EF51" i="3"/>
  <c r="EF59" i="3"/>
  <c r="EG59" i="3"/>
  <c r="EG60" i="3"/>
  <c r="EF60" i="3"/>
  <c r="EG37" i="3"/>
  <c r="EF37" i="3"/>
  <c r="EG32" i="3"/>
  <c r="EF32" i="3"/>
  <c r="EG15" i="3"/>
  <c r="EF15" i="3"/>
  <c r="EG46" i="3"/>
  <c r="EF46" i="3"/>
  <c r="EG55" i="3"/>
  <c r="EF55" i="3"/>
  <c r="EG10" i="3"/>
  <c r="EF10" i="3"/>
  <c r="EG22" i="3"/>
  <c r="EF22" i="3"/>
  <c r="EG30" i="3"/>
  <c r="EF30" i="3"/>
  <c r="EG17" i="3"/>
  <c r="EF17" i="3"/>
  <c r="EG42" i="3"/>
  <c r="EF42" i="3"/>
  <c r="EG40" i="3"/>
  <c r="EF40" i="3"/>
  <c r="EG23" i="3"/>
  <c r="EF23" i="3"/>
  <c r="EG39" i="3"/>
  <c r="EF39" i="3"/>
  <c r="EG11" i="3"/>
  <c r="EF11" i="3"/>
  <c r="EG18" i="3"/>
  <c r="EF18" i="3"/>
  <c r="EG62" i="3"/>
  <c r="EF62" i="3"/>
  <c r="EG49" i="3"/>
  <c r="EF49" i="3"/>
  <c r="EG33" i="3"/>
  <c r="EF33" i="3"/>
  <c r="EG36" i="3"/>
  <c r="EF36" i="3"/>
  <c r="EG38" i="3"/>
  <c r="EF38" i="3"/>
  <c r="EG14" i="3"/>
  <c r="EF14" i="3"/>
  <c r="EG41" i="3"/>
  <c r="EF41" i="3"/>
  <c r="EG43" i="3"/>
  <c r="EF43" i="3"/>
  <c r="EG19" i="3"/>
  <c r="EF19" i="3"/>
  <c r="EG13" i="3"/>
  <c r="EF13" i="3"/>
  <c r="EG58" i="3"/>
  <c r="EF58" i="3"/>
  <c r="EG29" i="3"/>
  <c r="EF29" i="3"/>
  <c r="EG31" i="3"/>
  <c r="EF31" i="3"/>
  <c r="EG54" i="3"/>
  <c r="EF54" i="3"/>
  <c r="EG21" i="3"/>
  <c r="EF21" i="3"/>
  <c r="EG26" i="3"/>
  <c r="EF26" i="3"/>
  <c r="EG53" i="3"/>
  <c r="EF53" i="3"/>
  <c r="EG25" i="3"/>
  <c r="EF25" i="3"/>
  <c r="EG27" i="3"/>
  <c r="EF27" i="3"/>
  <c r="EG61" i="3"/>
  <c r="EF61" i="3"/>
  <c r="EG12" i="3"/>
  <c r="EF12" i="3"/>
  <c r="EG47" i="3"/>
  <c r="EF47" i="3"/>
  <c r="EG34" i="3"/>
  <c r="EF34" i="3"/>
  <c r="EG28" i="3"/>
  <c r="EF28" i="3"/>
  <c r="EG20" i="3"/>
  <c r="EF20" i="3"/>
  <c r="EG57" i="3"/>
  <c r="EF57" i="3"/>
  <c r="ED42" i="3"/>
  <c r="EC42" i="3"/>
  <c r="ED21" i="3"/>
  <c r="EC21" i="3"/>
  <c r="EC51" i="3"/>
  <c r="ED51" i="3"/>
  <c r="ED30" i="3"/>
  <c r="EC30" i="3"/>
  <c r="ED53" i="3"/>
  <c r="EC53" i="3"/>
  <c r="ED61" i="3"/>
  <c r="EC61" i="3"/>
  <c r="ED38" i="3"/>
  <c r="EC38" i="3"/>
  <c r="EC55" i="3"/>
  <c r="ED55" i="3"/>
  <c r="ED11" i="3"/>
  <c r="EC11" i="3"/>
  <c r="ED40" i="3"/>
  <c r="EC40" i="3"/>
  <c r="ED17" i="3"/>
  <c r="EC17" i="3"/>
  <c r="ED13" i="3"/>
  <c r="EC13" i="3"/>
  <c r="ED57" i="3"/>
  <c r="EC57" i="3"/>
  <c r="ED33" i="3"/>
  <c r="EC33" i="3"/>
  <c r="ED60" i="3"/>
  <c r="EC60" i="3"/>
  <c r="EC47" i="3"/>
  <c r="ED47" i="3"/>
  <c r="ED15" i="3"/>
  <c r="EC15" i="3"/>
  <c r="EC39" i="3"/>
  <c r="ED39" i="3"/>
  <c r="ED23" i="3"/>
  <c r="EC23" i="3"/>
  <c r="ED36" i="3"/>
  <c r="EC36" i="3"/>
  <c r="ED12" i="3"/>
  <c r="EC12" i="3"/>
  <c r="ED41" i="3"/>
  <c r="EC41" i="3"/>
  <c r="ED29" i="3"/>
  <c r="EC29" i="3"/>
  <c r="ED26" i="3"/>
  <c r="EC26" i="3"/>
  <c r="ED10" i="3"/>
  <c r="EC10" i="3"/>
  <c r="ED19" i="3"/>
  <c r="EC19" i="3"/>
  <c r="ED22" i="3"/>
  <c r="EC22" i="3"/>
  <c r="ED31" i="3"/>
  <c r="EC31" i="3"/>
  <c r="ED37" i="3"/>
  <c r="EC37" i="3"/>
  <c r="ED25" i="3"/>
  <c r="EC25" i="3"/>
  <c r="ED58" i="3"/>
  <c r="EC58" i="3"/>
  <c r="ED46" i="3"/>
  <c r="EC46" i="3"/>
  <c r="ED18" i="3"/>
  <c r="EC18" i="3"/>
  <c r="ED27" i="3"/>
  <c r="EC27" i="3"/>
  <c r="ED49" i="3"/>
  <c r="EC49" i="3"/>
  <c r="ED32" i="3"/>
  <c r="EC32" i="3"/>
  <c r="ED20" i="3"/>
  <c r="EC20" i="3"/>
  <c r="ED48" i="3"/>
  <c r="EC48" i="3"/>
  <c r="EC43" i="3"/>
  <c r="ED43" i="3"/>
  <c r="ED59" i="3"/>
  <c r="EC59" i="3"/>
  <c r="ED14" i="3"/>
  <c r="EC14" i="3"/>
  <c r="ED54" i="3"/>
  <c r="EC54" i="3"/>
  <c r="ED34" i="3"/>
  <c r="EC34" i="3"/>
  <c r="ED50" i="3"/>
  <c r="EC50" i="3"/>
  <c r="ED28" i="3"/>
  <c r="EC28" i="3"/>
  <c r="ED62" i="3"/>
  <c r="EC62" i="3"/>
  <c r="EA48" i="3"/>
  <c r="DZ48" i="3"/>
  <c r="EA17" i="3"/>
  <c r="DZ17" i="3"/>
  <c r="EA40" i="3"/>
  <c r="DZ40" i="3"/>
  <c r="EA32" i="3"/>
  <c r="DZ32" i="3"/>
  <c r="EA50" i="3"/>
  <c r="DZ50" i="3"/>
  <c r="EA30" i="3"/>
  <c r="DZ30" i="3"/>
  <c r="EA14" i="3"/>
  <c r="DZ14" i="3"/>
  <c r="EA36" i="3"/>
  <c r="DZ36" i="3"/>
  <c r="EA41" i="3"/>
  <c r="DZ41" i="3"/>
  <c r="DZ19" i="3"/>
  <c r="EA19" i="3"/>
  <c r="EA33" i="3"/>
  <c r="DZ33" i="3"/>
  <c r="EA28" i="3"/>
  <c r="DZ28" i="3"/>
  <c r="EA46" i="3"/>
  <c r="DZ46" i="3"/>
  <c r="EA54" i="3"/>
  <c r="DZ54" i="3"/>
  <c r="EA22" i="3"/>
  <c r="DZ22" i="3"/>
  <c r="DZ31" i="3"/>
  <c r="EA31" i="3"/>
  <c r="EA12" i="3"/>
  <c r="DZ12" i="3"/>
  <c r="EA60" i="3"/>
  <c r="DZ60" i="3"/>
  <c r="DZ11" i="3"/>
  <c r="EA11" i="3"/>
  <c r="DZ55" i="3"/>
  <c r="EA55" i="3"/>
  <c r="EA21" i="3"/>
  <c r="DZ21" i="3"/>
  <c r="EA49" i="3"/>
  <c r="DZ49" i="3"/>
  <c r="EA38" i="3"/>
  <c r="DZ38" i="3"/>
  <c r="EA42" i="3"/>
  <c r="DZ42" i="3"/>
  <c r="EA18" i="3"/>
  <c r="DZ18" i="3"/>
  <c r="EA25" i="3"/>
  <c r="DZ25" i="3"/>
  <c r="EA10" i="3"/>
  <c r="DZ10" i="3"/>
  <c r="EA37" i="3"/>
  <c r="DZ37" i="3"/>
  <c r="EA13" i="3"/>
  <c r="DZ13" i="3"/>
  <c r="DZ43" i="3"/>
  <c r="EA43" i="3"/>
  <c r="EA39" i="3"/>
  <c r="DZ39" i="3"/>
  <c r="EA34" i="3"/>
  <c r="DZ34" i="3"/>
  <c r="DZ51" i="3"/>
  <c r="EA51" i="3"/>
  <c r="DZ23" i="3"/>
  <c r="EA23" i="3"/>
  <c r="EA27" i="3"/>
  <c r="DZ27" i="3"/>
  <c r="EA57" i="3"/>
  <c r="DZ57" i="3"/>
  <c r="EA20" i="3"/>
  <c r="DZ20" i="3"/>
  <c r="DZ59" i="3"/>
  <c r="EA59" i="3"/>
  <c r="EA29" i="3"/>
  <c r="DZ29" i="3"/>
  <c r="EA53" i="3"/>
  <c r="DZ53" i="3"/>
  <c r="DZ47" i="3"/>
  <c r="EA47" i="3"/>
  <c r="EA61" i="3"/>
  <c r="DZ61" i="3"/>
  <c r="DZ15" i="3"/>
  <c r="EA15" i="3"/>
  <c r="EA62" i="3"/>
  <c r="DZ62" i="3"/>
  <c r="EA26" i="3"/>
  <c r="DZ26" i="3"/>
  <c r="EA58" i="3"/>
  <c r="DZ58" i="3"/>
  <c r="DX31" i="3"/>
  <c r="DW31" i="3"/>
  <c r="DX54" i="3"/>
  <c r="DW54" i="3"/>
  <c r="DX49" i="3"/>
  <c r="DW49" i="3"/>
  <c r="DX62" i="3"/>
  <c r="DW62" i="3"/>
  <c r="DX14" i="3"/>
  <c r="DW14" i="3"/>
  <c r="DX20" i="3"/>
  <c r="DW20" i="3"/>
  <c r="DX30" i="3"/>
  <c r="DW30" i="3"/>
  <c r="DX27" i="3"/>
  <c r="DW27" i="3"/>
  <c r="DX48" i="3"/>
  <c r="DW48" i="3"/>
  <c r="DX21" i="3"/>
  <c r="DW21" i="3"/>
  <c r="DX17" i="3"/>
  <c r="DW17" i="3"/>
  <c r="DX19" i="3"/>
  <c r="DW19" i="3"/>
  <c r="DX25" i="3"/>
  <c r="DW25" i="3"/>
  <c r="DX33" i="3"/>
  <c r="DW33" i="3"/>
  <c r="DX43" i="3"/>
  <c r="DW43" i="3"/>
  <c r="DX38" i="3"/>
  <c r="DW38" i="3"/>
  <c r="DX32" i="3"/>
  <c r="DW32" i="3"/>
  <c r="DX37" i="3"/>
  <c r="DW37" i="3"/>
  <c r="DX12" i="3"/>
  <c r="DW12" i="3"/>
  <c r="DX18" i="3"/>
  <c r="DW18" i="3"/>
  <c r="DX34" i="3"/>
  <c r="DW34" i="3"/>
  <c r="DX26" i="3"/>
  <c r="DW26" i="3"/>
  <c r="DX53" i="3"/>
  <c r="DW53" i="3"/>
  <c r="DK44" i="3"/>
  <c r="DM44" i="3"/>
  <c r="CY7" i="3"/>
  <c r="DM7" i="3"/>
  <c r="DE7" i="3"/>
  <c r="DN44" i="3"/>
  <c r="DK7" i="3"/>
  <c r="DH7" i="3"/>
  <c r="DN7" i="3"/>
  <c r="DJ7" i="3"/>
  <c r="DH44" i="3"/>
  <c r="DE44" i="3"/>
  <c r="DG44" i="3"/>
  <c r="CX44" i="3"/>
  <c r="DG7" i="3"/>
  <c r="CS44" i="3"/>
  <c r="CU7" i="3"/>
  <c r="CS7" i="3"/>
  <c r="CO44" i="3"/>
  <c r="DB44" i="3"/>
  <c r="DJ44" i="3"/>
  <c r="DD44" i="3"/>
  <c r="DA7" i="3"/>
  <c r="DD7" i="3"/>
  <c r="DA44" i="3"/>
  <c r="DB7" i="3"/>
  <c r="CX7" i="3"/>
  <c r="CV44" i="3"/>
  <c r="CY44" i="3"/>
  <c r="DO6" i="3"/>
  <c r="EK52" i="3"/>
  <c r="CR44" i="3"/>
  <c r="CV7" i="3"/>
  <c r="CR7" i="3"/>
  <c r="CO7" i="3"/>
  <c r="CU44" i="3"/>
  <c r="CJ44" i="3"/>
  <c r="EK45" i="3"/>
  <c r="EK24" i="3"/>
  <c r="EK35" i="3"/>
  <c r="EK56" i="3"/>
  <c r="EK16" i="3"/>
  <c r="CJ7" i="3"/>
  <c r="CP7" i="3"/>
  <c r="CP44" i="3"/>
  <c r="EK9" i="3"/>
  <c r="CI7" i="3"/>
  <c r="CM44" i="3"/>
  <c r="CD44" i="3"/>
  <c r="CF7" i="3"/>
  <c r="CL7" i="3"/>
  <c r="CC7" i="3"/>
  <c r="CG7" i="3"/>
  <c r="CL44" i="3"/>
  <c r="CD7" i="3"/>
  <c r="CM7" i="3"/>
  <c r="CI44" i="3"/>
  <c r="BX44" i="3"/>
  <c r="BZ7" i="3"/>
  <c r="EH52" i="3"/>
  <c r="EH9" i="3"/>
  <c r="CC44" i="3"/>
  <c r="CG44" i="3"/>
  <c r="BZ44" i="3"/>
  <c r="CA7" i="3"/>
  <c r="CF44" i="3"/>
  <c r="BL7" i="3"/>
  <c r="EH16" i="3"/>
  <c r="CA44" i="3"/>
  <c r="EH24" i="3"/>
  <c r="BQ44" i="3"/>
  <c r="BT7" i="3"/>
  <c r="BR7" i="3"/>
  <c r="EH56" i="3"/>
  <c r="BX7" i="3"/>
  <c r="BU7" i="3"/>
  <c r="EH45" i="3"/>
  <c r="BW7" i="3"/>
  <c r="BO7" i="3"/>
  <c r="BR44" i="3"/>
  <c r="W6" i="3"/>
  <c r="BW44" i="3"/>
  <c r="CQ6" i="3"/>
  <c r="EE45" i="3"/>
  <c r="EH35" i="3"/>
  <c r="EE52" i="3"/>
  <c r="EE16" i="3"/>
  <c r="EE56" i="3"/>
  <c r="BH44" i="3"/>
  <c r="BU44" i="3"/>
  <c r="BN7" i="3"/>
  <c r="BO44" i="3"/>
  <c r="BQ7" i="3"/>
  <c r="EE24" i="3"/>
  <c r="BI7" i="3"/>
  <c r="BK7" i="3"/>
  <c r="BL44" i="3"/>
  <c r="EE35" i="3"/>
  <c r="EE9" i="3"/>
  <c r="BB7" i="3"/>
  <c r="BT44" i="3"/>
  <c r="BK44" i="3"/>
  <c r="BF7" i="3"/>
  <c r="BF44" i="3"/>
  <c r="BI44" i="3"/>
  <c r="BN44" i="3"/>
  <c r="BE7" i="3"/>
  <c r="BH7" i="3"/>
  <c r="BB44" i="3"/>
  <c r="BE44" i="3"/>
  <c r="AD7" i="3"/>
  <c r="AZ7" i="3"/>
  <c r="AZ44" i="3"/>
  <c r="AV44" i="3"/>
  <c r="BC7" i="3"/>
  <c r="AV7" i="3"/>
  <c r="EB56" i="3"/>
  <c r="AY7" i="3"/>
  <c r="AS44" i="3"/>
  <c r="AW7" i="3"/>
  <c r="BC44" i="3"/>
  <c r="AT7" i="3"/>
  <c r="EB24" i="3"/>
  <c r="AR6" i="3"/>
  <c r="AY44" i="3"/>
  <c r="EB9" i="3"/>
  <c r="AS7" i="3"/>
  <c r="AQ7" i="3"/>
  <c r="Y44" i="3"/>
  <c r="EB45" i="3"/>
  <c r="AQ44" i="3"/>
  <c r="AW44" i="3"/>
  <c r="D18" i="3"/>
  <c r="EB52" i="3"/>
  <c r="AT44" i="3"/>
  <c r="EB35" i="3"/>
  <c r="AU6" i="3"/>
  <c r="C22" i="3"/>
  <c r="DL6" i="3"/>
  <c r="AG7" i="3"/>
  <c r="AK7" i="3"/>
  <c r="AP44" i="3"/>
  <c r="AM7" i="3"/>
  <c r="DV40" i="3"/>
  <c r="AG44" i="3"/>
  <c r="AP7" i="3"/>
  <c r="EB16" i="3"/>
  <c r="C18" i="3"/>
  <c r="DV22" i="3"/>
  <c r="AN44" i="3"/>
  <c r="BS6" i="3"/>
  <c r="AJ7" i="3"/>
  <c r="AJ44" i="3"/>
  <c r="AH44" i="3"/>
  <c r="AN7" i="3"/>
  <c r="AM44" i="3"/>
  <c r="AK44" i="3"/>
  <c r="AD44" i="3"/>
  <c r="AB7" i="3"/>
  <c r="C48" i="3"/>
  <c r="D17" i="3"/>
  <c r="D53" i="3"/>
  <c r="AH7" i="3"/>
  <c r="C51" i="3"/>
  <c r="AO6" i="3"/>
  <c r="DR6" i="3"/>
  <c r="D49" i="3"/>
  <c r="X44" i="3"/>
  <c r="X7" i="3"/>
  <c r="AE7" i="3"/>
  <c r="DV58" i="3"/>
  <c r="Y7" i="3"/>
  <c r="C20" i="3"/>
  <c r="AE44" i="3"/>
  <c r="C17" i="3"/>
  <c r="C57" i="3"/>
  <c r="D12" i="3"/>
  <c r="AC6" i="3"/>
  <c r="AB44" i="3"/>
  <c r="Z6" i="3"/>
  <c r="DV60" i="3"/>
  <c r="U7" i="3"/>
  <c r="AA7" i="3"/>
  <c r="AA44" i="3"/>
  <c r="U44" i="3"/>
  <c r="DV61" i="3"/>
  <c r="DV50" i="3"/>
  <c r="Q6" i="3"/>
  <c r="BP6" i="3"/>
  <c r="C49" i="3"/>
  <c r="D30" i="3"/>
  <c r="C58" i="3"/>
  <c r="C30" i="3"/>
  <c r="C21" i="3"/>
  <c r="R44" i="3"/>
  <c r="S7" i="3"/>
  <c r="C36" i="3"/>
  <c r="DV47" i="3"/>
  <c r="DV10" i="3"/>
  <c r="C42" i="3"/>
  <c r="T6" i="3"/>
  <c r="P7" i="3"/>
  <c r="R7" i="3"/>
  <c r="R6" i="3" s="1"/>
  <c r="C61" i="3"/>
  <c r="BJ6" i="3"/>
  <c r="D48" i="3"/>
  <c r="D20" i="3"/>
  <c r="CN6" i="3"/>
  <c r="V44" i="3"/>
  <c r="C53" i="3"/>
  <c r="F44" i="3"/>
  <c r="V7" i="3"/>
  <c r="DV29" i="3"/>
  <c r="C12" i="3"/>
  <c r="D62" i="3"/>
  <c r="C62" i="3"/>
  <c r="J44" i="3"/>
  <c r="N6" i="3"/>
  <c r="S44" i="3"/>
  <c r="CW6" i="3"/>
  <c r="C33" i="3"/>
  <c r="D33" i="3"/>
  <c r="C25" i="3"/>
  <c r="C54" i="3"/>
  <c r="CT6" i="3"/>
  <c r="AF6" i="3"/>
  <c r="C10" i="3"/>
  <c r="D21" i="3"/>
  <c r="O7" i="3"/>
  <c r="O44" i="3"/>
  <c r="DV36" i="3"/>
  <c r="C13" i="3"/>
  <c r="DV13" i="3"/>
  <c r="H6" i="3"/>
  <c r="D25" i="3"/>
  <c r="C29" i="3"/>
  <c r="B52" i="3"/>
  <c r="I7" i="3"/>
  <c r="P44" i="3"/>
  <c r="DY52" i="3"/>
  <c r="DQ6" i="3"/>
  <c r="C28" i="3"/>
  <c r="C50" i="3"/>
  <c r="D34" i="3"/>
  <c r="C14" i="3"/>
  <c r="C46" i="3"/>
  <c r="DV46" i="3"/>
  <c r="DV42" i="3"/>
  <c r="C40" i="3"/>
  <c r="DV28" i="3"/>
  <c r="K6" i="3"/>
  <c r="DV57" i="3"/>
  <c r="DV51" i="3"/>
  <c r="BM6" i="3"/>
  <c r="CK6" i="3"/>
  <c r="C34" i="3"/>
  <c r="D14" i="3"/>
  <c r="D54" i="3"/>
  <c r="I44" i="3"/>
  <c r="M44" i="3"/>
  <c r="M7" i="3"/>
  <c r="DY35" i="3"/>
  <c r="CH6" i="3"/>
  <c r="C26" i="3"/>
  <c r="D26" i="3"/>
  <c r="DF6" i="3"/>
  <c r="D37" i="3"/>
  <c r="D47" i="3"/>
  <c r="L44" i="3"/>
  <c r="D11" i="3"/>
  <c r="F7" i="3"/>
  <c r="L7" i="3"/>
  <c r="C19" i="3"/>
  <c r="J7" i="3"/>
  <c r="DV11" i="3"/>
  <c r="C37" i="3"/>
  <c r="D19" i="3"/>
  <c r="DI6" i="3"/>
  <c r="DY16" i="3"/>
  <c r="B45" i="3"/>
  <c r="DY9" i="3"/>
  <c r="C38" i="3"/>
  <c r="DV41" i="3"/>
  <c r="D43" i="3"/>
  <c r="C43" i="3"/>
  <c r="G44" i="3"/>
  <c r="B35" i="3"/>
  <c r="C41" i="3"/>
  <c r="BY6" i="3"/>
  <c r="DY45" i="3"/>
  <c r="BA6" i="3"/>
  <c r="C32" i="3"/>
  <c r="B24" i="3"/>
  <c r="DY56" i="3"/>
  <c r="D38" i="3"/>
  <c r="D32" i="3"/>
  <c r="C60" i="3"/>
  <c r="C31" i="3"/>
  <c r="G7" i="3"/>
  <c r="D31" i="3"/>
  <c r="DY24" i="3"/>
  <c r="DP6" i="3"/>
  <c r="AL6" i="3"/>
  <c r="AI6" i="3"/>
  <c r="E6" i="3"/>
  <c r="AX6" i="3"/>
  <c r="CB6" i="3"/>
  <c r="BD6" i="3"/>
  <c r="DV15" i="3"/>
  <c r="D15" i="3"/>
  <c r="C15" i="3"/>
  <c r="D23" i="3"/>
  <c r="C23" i="3"/>
  <c r="D55" i="3"/>
  <c r="C55" i="3"/>
  <c r="B9" i="3"/>
  <c r="DV39" i="3"/>
  <c r="D39" i="3"/>
  <c r="C39" i="3"/>
  <c r="D27" i="3"/>
  <c r="C27" i="3"/>
  <c r="DV55" i="3"/>
  <c r="D59" i="3"/>
  <c r="C59" i="3"/>
  <c r="BV6" i="3"/>
  <c r="DV23" i="3"/>
  <c r="CZ6" i="3"/>
  <c r="B56" i="3"/>
  <c r="B16" i="3"/>
  <c r="DS6" i="3"/>
  <c r="DV59" i="3"/>
  <c r="DC6" i="3"/>
  <c r="CE6" i="3"/>
  <c r="BG6" i="3"/>
  <c r="DK6" i="3" l="1"/>
  <c r="DE6" i="3"/>
  <c r="EI35" i="3"/>
  <c r="EI9" i="3"/>
  <c r="EI52" i="3"/>
  <c r="EL9" i="3"/>
  <c r="EL52" i="3"/>
  <c r="EL45" i="3"/>
  <c r="EM52" i="3"/>
  <c r="EL16" i="3"/>
  <c r="EL35" i="3"/>
  <c r="EM9" i="3"/>
  <c r="EJ56" i="3"/>
  <c r="EM16" i="3"/>
  <c r="EM35" i="3"/>
  <c r="EL56" i="3"/>
  <c r="EL24" i="3"/>
  <c r="EM56" i="3"/>
  <c r="EM24" i="3"/>
  <c r="EM45" i="3"/>
  <c r="EI56" i="3"/>
  <c r="EI16" i="3"/>
  <c r="EJ16" i="3"/>
  <c r="ED35" i="3"/>
  <c r="EF24" i="3"/>
  <c r="EI24" i="3"/>
  <c r="EI45" i="3"/>
  <c r="EJ35" i="3"/>
  <c r="EJ9" i="3"/>
  <c r="EJ52" i="3"/>
  <c r="EJ24" i="3"/>
  <c r="EJ45" i="3"/>
  <c r="EF35" i="3"/>
  <c r="EF56" i="3"/>
  <c r="EF9" i="3"/>
  <c r="EG56" i="3"/>
  <c r="EG24" i="3"/>
  <c r="EG9" i="3"/>
  <c r="EF52" i="3"/>
  <c r="EF16" i="3"/>
  <c r="EG35" i="3"/>
  <c r="EG52" i="3"/>
  <c r="EG16" i="3"/>
  <c r="EF45" i="3"/>
  <c r="EG45" i="3"/>
  <c r="EC45" i="3"/>
  <c r="EC35" i="3"/>
  <c r="EC16" i="3"/>
  <c r="ED16" i="3"/>
  <c r="EA52" i="3"/>
  <c r="EC24" i="3"/>
  <c r="ED24" i="3"/>
  <c r="ED45" i="3"/>
  <c r="EC9" i="3"/>
  <c r="EC56" i="3"/>
  <c r="EC52" i="3"/>
  <c r="ED9" i="3"/>
  <c r="ED56" i="3"/>
  <c r="ED52" i="3"/>
  <c r="EA56" i="3"/>
  <c r="DZ35" i="3"/>
  <c r="DZ9" i="3"/>
  <c r="EA9" i="3"/>
  <c r="EA35" i="3"/>
  <c r="DN6" i="3"/>
  <c r="DZ24" i="3"/>
  <c r="DZ16" i="3"/>
  <c r="EA24" i="3"/>
  <c r="EA16" i="3"/>
  <c r="DZ45" i="3"/>
  <c r="DZ52" i="3"/>
  <c r="DZ56" i="3"/>
  <c r="EA45" i="3"/>
  <c r="DX47" i="3"/>
  <c r="DW47" i="3"/>
  <c r="DX13" i="3"/>
  <c r="DW13" i="3"/>
  <c r="DX23" i="3"/>
  <c r="DW23" i="3"/>
  <c r="DX39" i="3"/>
  <c r="DW39" i="3"/>
  <c r="DX15" i="3"/>
  <c r="DW15" i="3"/>
  <c r="DX51" i="3"/>
  <c r="DW51" i="3"/>
  <c r="DX29" i="3"/>
  <c r="DW29" i="3"/>
  <c r="DX60" i="3"/>
  <c r="DW60" i="3"/>
  <c r="DX22" i="3"/>
  <c r="DW22" i="3"/>
  <c r="DX46" i="3"/>
  <c r="DW46" i="3"/>
  <c r="DX57" i="3"/>
  <c r="DW57" i="3"/>
  <c r="DX59" i="3"/>
  <c r="DW59" i="3"/>
  <c r="DX41" i="3"/>
  <c r="DW41" i="3"/>
  <c r="DX11" i="3"/>
  <c r="DW11" i="3"/>
  <c r="DX50" i="3"/>
  <c r="DW50" i="3"/>
  <c r="DX58" i="3"/>
  <c r="DW58" i="3"/>
  <c r="DX42" i="3"/>
  <c r="DW42" i="3"/>
  <c r="DX40" i="3"/>
  <c r="DW40" i="3"/>
  <c r="DX36" i="3"/>
  <c r="DW36" i="3"/>
  <c r="DX10" i="3"/>
  <c r="DW10" i="3"/>
  <c r="DV52" i="3"/>
  <c r="DX55" i="3"/>
  <c r="DX52" i="3" s="1"/>
  <c r="DW55" i="3"/>
  <c r="DW52" i="3" s="1"/>
  <c r="DX28" i="3"/>
  <c r="DW28" i="3"/>
  <c r="DX61" i="3"/>
  <c r="DW61" i="3"/>
  <c r="DM6" i="3"/>
  <c r="CY6" i="3"/>
  <c r="DB6" i="3"/>
  <c r="DD6" i="3"/>
  <c r="DH6" i="3"/>
  <c r="CS6" i="3"/>
  <c r="CD6" i="3"/>
  <c r="DJ6" i="3"/>
  <c r="CJ6" i="3"/>
  <c r="CX6" i="3"/>
  <c r="DA6" i="3"/>
  <c r="CO6" i="3"/>
  <c r="CU6" i="3"/>
  <c r="CR6" i="3"/>
  <c r="DG6" i="3"/>
  <c r="EK44" i="3"/>
  <c r="CV6" i="3"/>
  <c r="EK7" i="3"/>
  <c r="BB6" i="3"/>
  <c r="BO6" i="3"/>
  <c r="CP6" i="3"/>
  <c r="CG6" i="3"/>
  <c r="BZ6" i="3"/>
  <c r="CI6" i="3"/>
  <c r="CM6" i="3"/>
  <c r="D56" i="3"/>
  <c r="CC6" i="3"/>
  <c r="CA6" i="3"/>
  <c r="BX6" i="3"/>
  <c r="BL6" i="3"/>
  <c r="CF6" i="3"/>
  <c r="BT6" i="3"/>
  <c r="CL6" i="3"/>
  <c r="EH44" i="3"/>
  <c r="BR6" i="3"/>
  <c r="BQ6" i="3"/>
  <c r="EH7" i="3"/>
  <c r="BU6" i="3"/>
  <c r="EE44" i="3"/>
  <c r="BI6" i="3"/>
  <c r="BN6" i="3"/>
  <c r="EE7" i="3"/>
  <c r="BW6" i="3"/>
  <c r="BK6" i="3"/>
  <c r="BF6" i="3"/>
  <c r="BH6" i="3"/>
  <c r="AT6" i="3"/>
  <c r="BE6" i="3"/>
  <c r="AJ6" i="3"/>
  <c r="D45" i="3"/>
  <c r="EB44" i="3"/>
  <c r="AZ6" i="3"/>
  <c r="DV16" i="3"/>
  <c r="AV6" i="3"/>
  <c r="BC6" i="3"/>
  <c r="AD6" i="3"/>
  <c r="AS6" i="3"/>
  <c r="AQ6" i="3"/>
  <c r="EB7" i="3"/>
  <c r="EB6" i="3" s="1"/>
  <c r="AY6" i="3"/>
  <c r="AB6" i="3"/>
  <c r="AG6" i="3"/>
  <c r="AW6" i="3"/>
  <c r="Y6" i="3"/>
  <c r="AM6" i="3"/>
  <c r="X6" i="3"/>
  <c r="AN6" i="3"/>
  <c r="AP6" i="3"/>
  <c r="AK6" i="3"/>
  <c r="AH6" i="3"/>
  <c r="P6" i="3"/>
  <c r="AE6" i="3"/>
  <c r="J6" i="3"/>
  <c r="V6" i="3"/>
  <c r="AA6" i="3"/>
  <c r="U6" i="3"/>
  <c r="S6" i="3"/>
  <c r="C52" i="3"/>
  <c r="DV24" i="3"/>
  <c r="DV56" i="3"/>
  <c r="F6" i="3"/>
  <c r="I6" i="3"/>
  <c r="C56" i="3"/>
  <c r="C9" i="3"/>
  <c r="O6" i="3"/>
  <c r="C45" i="3"/>
  <c r="DV9" i="3"/>
  <c r="DY44" i="3"/>
  <c r="B44" i="3"/>
  <c r="D52" i="3"/>
  <c r="C24" i="3"/>
  <c r="C16" i="3"/>
  <c r="DV45" i="3"/>
  <c r="D24" i="3"/>
  <c r="D16" i="3"/>
  <c r="M6" i="3"/>
  <c r="DV35" i="3"/>
  <c r="DY7" i="3"/>
  <c r="L6" i="3"/>
  <c r="D9" i="3"/>
  <c r="C35" i="3"/>
  <c r="G6" i="3"/>
  <c r="D35" i="3"/>
  <c r="B7" i="3"/>
  <c r="DX24" i="3" l="1"/>
  <c r="EL7" i="3"/>
  <c r="EJ7" i="3"/>
  <c r="EI44" i="3"/>
  <c r="EM44" i="3"/>
  <c r="EI7" i="3"/>
  <c r="EJ44" i="3"/>
  <c r="EM7" i="3"/>
  <c r="ED44" i="3"/>
  <c r="EG44" i="3"/>
  <c r="EL44" i="3"/>
  <c r="EG7" i="3"/>
  <c r="EC7" i="3"/>
  <c r="EF44" i="3"/>
  <c r="EF7" i="3"/>
  <c r="EA44" i="3"/>
  <c r="DW16" i="3"/>
  <c r="DX16" i="3"/>
  <c r="ED7" i="3"/>
  <c r="EA7" i="3"/>
  <c r="EC44" i="3"/>
  <c r="DX45" i="3"/>
  <c r="DZ44" i="3"/>
  <c r="DW9" i="3"/>
  <c r="DX9" i="3"/>
  <c r="DZ7" i="3"/>
  <c r="DW24" i="3"/>
  <c r="DX35" i="3"/>
  <c r="DW56" i="3"/>
  <c r="DX56" i="3"/>
  <c r="DW35" i="3"/>
  <c r="DW45" i="3"/>
  <c r="EK6" i="3"/>
  <c r="EH6" i="3"/>
  <c r="EE6" i="3"/>
  <c r="D44" i="3"/>
  <c r="C7" i="3"/>
  <c r="DV7" i="3"/>
  <c r="DV44" i="3"/>
  <c r="C44" i="3"/>
  <c r="D7" i="3"/>
  <c r="DY6" i="3"/>
  <c r="B6" i="3"/>
  <c r="EM6" i="3" l="1"/>
  <c r="EF6" i="3"/>
  <c r="EG6" i="3"/>
  <c r="EJ6" i="3"/>
  <c r="EI6" i="3"/>
  <c r="EL6" i="3"/>
  <c r="EC6" i="3"/>
  <c r="ED6" i="3"/>
  <c r="DZ6" i="3"/>
  <c r="DX7" i="3"/>
  <c r="DW44" i="3"/>
  <c r="EA6" i="3"/>
  <c r="DW7" i="3"/>
  <c r="DX44" i="3"/>
  <c r="D6" i="3"/>
  <c r="DV6" i="3"/>
  <c r="C6" i="3"/>
  <c r="DW6" i="3" l="1"/>
  <c r="DX6" i="3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B51" i="2"/>
  <c r="B55" i="2"/>
  <c r="AJ44" i="2" l="1"/>
  <c r="T44" i="2"/>
  <c r="O44" i="2"/>
  <c r="D44" i="2"/>
  <c r="J44" i="2"/>
  <c r="AP44" i="2"/>
  <c r="V44" i="2"/>
  <c r="AK44" i="2"/>
  <c r="U44" i="2"/>
  <c r="E44" i="2"/>
  <c r="Z44" i="2"/>
  <c r="AF44" i="2"/>
  <c r="P44" i="2"/>
  <c r="AE44" i="2"/>
  <c r="AI44" i="2"/>
  <c r="S44" i="2"/>
  <c r="C44" i="2"/>
  <c r="F44" i="2"/>
  <c r="AL44" i="2"/>
  <c r="Q44" i="2"/>
  <c r="AR44" i="2"/>
  <c r="AB44" i="2"/>
  <c r="L44" i="2"/>
  <c r="AG44" i="2"/>
  <c r="AQ44" i="2"/>
  <c r="AA44" i="2"/>
  <c r="K44" i="2"/>
  <c r="AH44" i="2"/>
  <c r="R44" i="2"/>
  <c r="AD44" i="2"/>
  <c r="N44" i="2"/>
  <c r="AS44" i="2"/>
  <c r="AC44" i="2"/>
  <c r="M44" i="2"/>
  <c r="AO44" i="2"/>
  <c r="Y44" i="2"/>
  <c r="I44" i="2"/>
  <c r="AN44" i="2"/>
  <c r="X44" i="2"/>
  <c r="H44" i="2"/>
  <c r="AM44" i="2"/>
  <c r="W44" i="2"/>
  <c r="G44" i="2"/>
  <c r="B43" i="2"/>
  <c r="AV43" i="2" s="1"/>
  <c r="B38" i="2"/>
  <c r="AV38" i="2" s="1"/>
  <c r="B39" i="2"/>
  <c r="AV39" i="2" s="1"/>
  <c r="B41" i="2"/>
  <c r="AV41" i="2" s="1"/>
  <c r="B42" i="2"/>
  <c r="AV42" i="2" s="1"/>
  <c r="B59" i="2"/>
  <c r="AV59" i="2" s="1"/>
  <c r="B40" i="2"/>
  <c r="AV40" i="2" s="1"/>
  <c r="B58" i="2"/>
  <c r="AV58" i="2" s="1"/>
  <c r="AZ60" i="2"/>
  <c r="BA59" i="2"/>
  <c r="B61" i="2"/>
  <c r="AV61" i="2" s="1"/>
  <c r="B62" i="2"/>
  <c r="AV62" i="2" s="1"/>
  <c r="B37" i="2"/>
  <c r="AV37" i="2" s="1"/>
  <c r="B49" i="2"/>
  <c r="AV49" i="2" s="1"/>
  <c r="AY59" i="2"/>
  <c r="AY61" i="2"/>
  <c r="B54" i="2"/>
  <c r="AV54" i="2" s="1"/>
  <c r="B36" i="2"/>
  <c r="B60" i="2"/>
  <c r="AV60" i="2" s="1"/>
  <c r="B50" i="2"/>
  <c r="AV50" i="2" s="1"/>
  <c r="B47" i="2"/>
  <c r="AV47" i="2" s="1"/>
  <c r="B48" i="2"/>
  <c r="AV48" i="2" s="1"/>
  <c r="BA55" i="2"/>
  <c r="AW55" i="2"/>
  <c r="AX50" i="2"/>
  <c r="AZ48" i="2"/>
  <c r="AZ51" i="2"/>
  <c r="AX38" i="2"/>
  <c r="AZ38" i="2"/>
  <c r="AZ42" i="2"/>
  <c r="BA58" i="2"/>
  <c r="AW60" i="2"/>
  <c r="AY60" i="2"/>
  <c r="AX59" i="2"/>
  <c r="AZ58" i="2"/>
  <c r="AW62" i="2"/>
  <c r="AX61" i="2"/>
  <c r="AX62" i="2"/>
  <c r="AW50" i="2"/>
  <c r="AX41" i="2"/>
  <c r="AY47" i="2"/>
  <c r="AZ43" i="2"/>
  <c r="AX51" i="2"/>
  <c r="BA39" i="2"/>
  <c r="AW47" i="2"/>
  <c r="AX47" i="2"/>
  <c r="BA42" i="2"/>
  <c r="AW49" i="2"/>
  <c r="AY38" i="2"/>
  <c r="AY36" i="2"/>
  <c r="AZ62" i="2"/>
  <c r="AZ50" i="2"/>
  <c r="AX39" i="2"/>
  <c r="AX58" i="2"/>
  <c r="AX40" i="2"/>
  <c r="AW61" i="2"/>
  <c r="AZ54" i="2"/>
  <c r="AY54" i="2"/>
  <c r="AZ36" i="2"/>
  <c r="AW38" i="2"/>
  <c r="AZ41" i="2"/>
  <c r="AW39" i="2"/>
  <c r="AX37" i="2"/>
  <c r="AZ37" i="2"/>
  <c r="AY42" i="2"/>
  <c r="AW48" i="2"/>
  <c r="AW36" i="2"/>
  <c r="AY62" i="2"/>
  <c r="BA50" i="2"/>
  <c r="AW41" i="2"/>
  <c r="AY39" i="2"/>
  <c r="BA60" i="2"/>
  <c r="AW43" i="2"/>
  <c r="BA61" i="2"/>
  <c r="BA36" i="2"/>
  <c r="AY41" i="2"/>
  <c r="AZ39" i="2"/>
  <c r="AX60" i="2"/>
  <c r="AY48" i="2"/>
  <c r="AY55" i="2"/>
  <c r="AX55" i="2"/>
  <c r="AY37" i="2"/>
  <c r="AZ49" i="2"/>
  <c r="AY49" i="2"/>
  <c r="BA40" i="2"/>
  <c r="AZ40" i="2"/>
  <c r="AX36" i="2"/>
  <c r="BA38" i="2"/>
  <c r="AZ47" i="2"/>
  <c r="BA47" i="2"/>
  <c r="BA48" i="2"/>
  <c r="AW51" i="2"/>
  <c r="AY51" i="2"/>
  <c r="AY50" i="2"/>
  <c r="BA41" i="2"/>
  <c r="AW42" i="2"/>
  <c r="AY43" i="2"/>
  <c r="BA43" i="2"/>
  <c r="AW59" i="2"/>
  <c r="AY40" i="2"/>
  <c r="AX54" i="2"/>
  <c r="BA51" i="2"/>
  <c r="AW58" i="2"/>
  <c r="AX43" i="2"/>
  <c r="AZ59" i="2"/>
  <c r="AX48" i="2"/>
  <c r="AW40" i="2"/>
  <c r="AZ61" i="2"/>
  <c r="AW54" i="2"/>
  <c r="BA54" i="2"/>
  <c r="BA62" i="2"/>
  <c r="AW37" i="2"/>
  <c r="BA37" i="2"/>
  <c r="AY58" i="2"/>
  <c r="AX42" i="2"/>
  <c r="BA49" i="2"/>
  <c r="AX49" i="2"/>
  <c r="AZ55" i="2"/>
  <c r="B27" i="2"/>
  <c r="AY12" i="2"/>
  <c r="AX12" i="2"/>
  <c r="AZ34" i="2"/>
  <c r="AV55" i="2"/>
  <c r="AV51" i="2"/>
  <c r="B32" i="2" l="1"/>
  <c r="B28" i="2"/>
  <c r="AV28" i="2" s="1"/>
  <c r="B15" i="2"/>
  <c r="AV15" i="2" s="1"/>
  <c r="B11" i="2"/>
  <c r="AV11" i="2" s="1"/>
  <c r="B29" i="2"/>
  <c r="AV29" i="2" s="1"/>
  <c r="B13" i="2"/>
  <c r="AV13" i="2" s="1"/>
  <c r="B30" i="2"/>
  <c r="AV30" i="2" s="1"/>
  <c r="B57" i="2"/>
  <c r="B26" i="2"/>
  <c r="AV26" i="2" s="1"/>
  <c r="B31" i="2"/>
  <c r="AV31" i="2" s="1"/>
  <c r="B19" i="2"/>
  <c r="B21" i="2"/>
  <c r="AV21" i="2" s="1"/>
  <c r="B14" i="2"/>
  <c r="B23" i="2"/>
  <c r="AV23" i="2" s="1"/>
  <c r="B22" i="2"/>
  <c r="AV22" i="2" s="1"/>
  <c r="B53" i="2"/>
  <c r="B25" i="2"/>
  <c r="B17" i="2"/>
  <c r="B18" i="2"/>
  <c r="AV18" i="2" s="1"/>
  <c r="B34" i="2"/>
  <c r="AV34" i="2" s="1"/>
  <c r="B20" i="2"/>
  <c r="AV20" i="2" s="1"/>
  <c r="B12" i="2"/>
  <c r="AV12" i="2" s="1"/>
  <c r="B33" i="2"/>
  <c r="AV33" i="2" s="1"/>
  <c r="B46" i="2"/>
  <c r="AX35" i="2"/>
  <c r="AW12" i="2"/>
  <c r="AX19" i="2"/>
  <c r="AZ15" i="2"/>
  <c r="AY19" i="2"/>
  <c r="AJ9" i="2"/>
  <c r="AZ18" i="2"/>
  <c r="AX30" i="2"/>
  <c r="AZ32" i="2"/>
  <c r="AZ20" i="2"/>
  <c r="AX29" i="2"/>
  <c r="AC9" i="2"/>
  <c r="AN9" i="2"/>
  <c r="AD9" i="2"/>
  <c r="AX13" i="2"/>
  <c r="AY13" i="2"/>
  <c r="AZ12" i="2"/>
  <c r="AW15" i="2"/>
  <c r="AW46" i="2"/>
  <c r="AW45" i="2" s="1"/>
  <c r="AZ57" i="2"/>
  <c r="AZ56" i="2" s="1"/>
  <c r="BA28" i="2"/>
  <c r="AH9" i="2"/>
  <c r="AW27" i="2"/>
  <c r="M9" i="2"/>
  <c r="AQ9" i="2"/>
  <c r="E9" i="2"/>
  <c r="AZ21" i="2"/>
  <c r="BA12" i="2"/>
  <c r="AZ53" i="2"/>
  <c r="AZ52" i="2" s="1"/>
  <c r="AY30" i="2"/>
  <c r="BA25" i="2"/>
  <c r="BA19" i="2"/>
  <c r="AX32" i="2"/>
  <c r="AW32" i="2"/>
  <c r="AW34" i="2"/>
  <c r="BA26" i="2"/>
  <c r="AY34" i="2"/>
  <c r="AW20" i="2"/>
  <c r="AZ26" i="2"/>
  <c r="AX27" i="2"/>
  <c r="AA9" i="2"/>
  <c r="N9" i="2"/>
  <c r="BA13" i="2"/>
  <c r="BA53" i="2"/>
  <c r="BA52" i="2" s="1"/>
  <c r="AZ33" i="2"/>
  <c r="AV36" i="2"/>
  <c r="AV35" i="2" s="1"/>
  <c r="B35" i="2"/>
  <c r="AW13" i="2"/>
  <c r="AW30" i="2"/>
  <c r="BA34" i="2"/>
  <c r="AZ28" i="2"/>
  <c r="AS9" i="2"/>
  <c r="Z9" i="2"/>
  <c r="AF9" i="2"/>
  <c r="AY31" i="2"/>
  <c r="AB9" i="2"/>
  <c r="AW21" i="2"/>
  <c r="AZ14" i="2"/>
  <c r="AY46" i="2"/>
  <c r="AY45" i="2" s="1"/>
  <c r="AY17" i="2"/>
  <c r="BA11" i="2"/>
  <c r="AW11" i="2"/>
  <c r="BA20" i="2"/>
  <c r="G9" i="2"/>
  <c r="AP9" i="2"/>
  <c r="J9" i="2"/>
  <c r="AY21" i="2"/>
  <c r="AZ13" i="2"/>
  <c r="AX34" i="2"/>
  <c r="AX53" i="2"/>
  <c r="AX52" i="2" s="1"/>
  <c r="AY22" i="2"/>
  <c r="BA17" i="2"/>
  <c r="AW57" i="2"/>
  <c r="AW56" i="2" s="1"/>
  <c r="AW29" i="2"/>
  <c r="AX26" i="2"/>
  <c r="AK9" i="2"/>
  <c r="W9" i="2"/>
  <c r="W7" i="2" s="1"/>
  <c r="AY27" i="2"/>
  <c r="U9" i="2"/>
  <c r="AY10" i="2"/>
  <c r="L9" i="2"/>
  <c r="AZ31" i="2"/>
  <c r="AZ10" i="2"/>
  <c r="Y9" i="2"/>
  <c r="I9" i="2"/>
  <c r="X9" i="2"/>
  <c r="AX21" i="2"/>
  <c r="AY14" i="2"/>
  <c r="AW31" i="2"/>
  <c r="AY57" i="2"/>
  <c r="AY56" i="2" s="1"/>
  <c r="AZ23" i="2"/>
  <c r="AI9" i="2"/>
  <c r="V9" i="2"/>
  <c r="BA15" i="2"/>
  <c r="AW14" i="2"/>
  <c r="AY53" i="2"/>
  <c r="AY52" i="2" s="1"/>
  <c r="BA22" i="2"/>
  <c r="AZ25" i="2"/>
  <c r="AW26" i="2"/>
  <c r="BA23" i="2"/>
  <c r="AY20" i="2"/>
  <c r="AX20" i="2"/>
  <c r="K9" i="2"/>
  <c r="H9" i="2"/>
  <c r="D9" i="2"/>
  <c r="T9" i="2"/>
  <c r="BA10" i="2"/>
  <c r="AE9" i="2"/>
  <c r="AY29" i="2"/>
  <c r="BA14" i="2"/>
  <c r="F9" i="2"/>
  <c r="AW35" i="2"/>
  <c r="AX17" i="2"/>
  <c r="AX28" i="2"/>
  <c r="BA32" i="2"/>
  <c r="AW19" i="2"/>
  <c r="AZ11" i="2"/>
  <c r="AZ29" i="2"/>
  <c r="P9" i="2"/>
  <c r="BA31" i="2"/>
  <c r="R9" i="2"/>
  <c r="AY15" i="2"/>
  <c r="AY33" i="2"/>
  <c r="BA33" i="2"/>
  <c r="AW22" i="2"/>
  <c r="BA35" i="2"/>
  <c r="AZ35" i="2"/>
  <c r="AW17" i="2"/>
  <c r="AZ17" i="2"/>
  <c r="BA57" i="2"/>
  <c r="BA56" i="2" s="1"/>
  <c r="AZ19" i="2"/>
  <c r="AX25" i="2"/>
  <c r="BA30" i="2"/>
  <c r="BA29" i="2"/>
  <c r="AY11" i="2"/>
  <c r="AX31" i="2"/>
  <c r="Q9" i="2"/>
  <c r="AZ27" i="2"/>
  <c r="AY18" i="2"/>
  <c r="AY28" i="2"/>
  <c r="AX14" i="2"/>
  <c r="AX18" i="2"/>
  <c r="AW23" i="2"/>
  <c r="AW53" i="2"/>
  <c r="AW52" i="2" s="1"/>
  <c r="AZ22" i="2"/>
  <c r="AZ46" i="2"/>
  <c r="AZ45" i="2" s="1"/>
  <c r="AX57" i="2"/>
  <c r="AX56" i="2" s="1"/>
  <c r="AY32" i="2"/>
  <c r="AZ30" i="2"/>
  <c r="AY25" i="2"/>
  <c r="AM9" i="2"/>
  <c r="AG9" i="2"/>
  <c r="AR9" i="2"/>
  <c r="AL9" i="2"/>
  <c r="AL7" i="2" s="1"/>
  <c r="BA27" i="2"/>
  <c r="BA18" i="2"/>
  <c r="AY23" i="2"/>
  <c r="AX33" i="2"/>
  <c r="AX22" i="2"/>
  <c r="AY35" i="2"/>
  <c r="AX46" i="2"/>
  <c r="AX45" i="2" s="1"/>
  <c r="BA46" i="2"/>
  <c r="BA45" i="2" s="1"/>
  <c r="AW18" i="2"/>
  <c r="BA21" i="2"/>
  <c r="AW25" i="2"/>
  <c r="AX11" i="2"/>
  <c r="AY26" i="2"/>
  <c r="AX23" i="2"/>
  <c r="AX10" i="2"/>
  <c r="O9" i="2"/>
  <c r="S9" i="2"/>
  <c r="AW28" i="2"/>
  <c r="AX15" i="2"/>
  <c r="AW33" i="2"/>
  <c r="AO9" i="2"/>
  <c r="B10" i="2"/>
  <c r="AV14" i="2"/>
  <c r="AV27" i="2"/>
  <c r="AV19" i="2"/>
  <c r="AV32" i="2"/>
  <c r="V7" i="2" l="1"/>
  <c r="V6" i="2" s="1"/>
  <c r="AD7" i="2"/>
  <c r="AD6" i="2" s="1"/>
  <c r="AN7" i="2"/>
  <c r="AN6" i="2" s="1"/>
  <c r="H7" i="2"/>
  <c r="H6" i="2" s="1"/>
  <c r="Q7" i="2"/>
  <c r="E7" i="2"/>
  <c r="E6" i="2" s="1"/>
  <c r="O7" i="2"/>
  <c r="R7" i="2"/>
  <c r="AJ7" i="2"/>
  <c r="F7" i="2"/>
  <c r="AX44" i="2"/>
  <c r="D7" i="2"/>
  <c r="AI7" i="2"/>
  <c r="AH7" i="2"/>
  <c r="AL6" i="2"/>
  <c r="AB7" i="2"/>
  <c r="AB6" i="2" s="1"/>
  <c r="I7" i="2"/>
  <c r="J7" i="2"/>
  <c r="Y7" i="2"/>
  <c r="AP7" i="2"/>
  <c r="P7" i="2"/>
  <c r="AV25" i="2"/>
  <c r="AV24" i="2" s="1"/>
  <c r="B24" i="2"/>
  <c r="T7" i="2"/>
  <c r="AV53" i="2"/>
  <c r="AV52" i="2" s="1"/>
  <c r="B52" i="2"/>
  <c r="AW24" i="2"/>
  <c r="K7" i="2"/>
  <c r="AY44" i="2"/>
  <c r="AZ9" i="2"/>
  <c r="BA16" i="2"/>
  <c r="AF7" i="2"/>
  <c r="AF6" i="2" s="1"/>
  <c r="B56" i="2"/>
  <c r="AV57" i="2"/>
  <c r="AV56" i="2" s="1"/>
  <c r="AZ44" i="2"/>
  <c r="AX24" i="2"/>
  <c r="Z7" i="2"/>
  <c r="AS7" i="2"/>
  <c r="AQ7" i="2"/>
  <c r="AR7" i="2"/>
  <c r="AY9" i="2"/>
  <c r="BA24" i="2"/>
  <c r="M7" i="2"/>
  <c r="S7" i="2"/>
  <c r="S6" i="2" s="1"/>
  <c r="BA44" i="2"/>
  <c r="AG7" i="2"/>
  <c r="AX16" i="2"/>
  <c r="U7" i="2"/>
  <c r="N7" i="2"/>
  <c r="AC7" i="2"/>
  <c r="AC6" i="2" s="1"/>
  <c r="AO7" i="2"/>
  <c r="AO6" i="2" s="1"/>
  <c r="AM7" i="2"/>
  <c r="AZ24" i="2"/>
  <c r="AA7" i="2"/>
  <c r="AA6" i="2" s="1"/>
  <c r="AZ16" i="2"/>
  <c r="W6" i="2"/>
  <c r="X7" i="2"/>
  <c r="X6" i="2" s="1"/>
  <c r="AW44" i="2"/>
  <c r="C9" i="2"/>
  <c r="C7" i="2" s="1"/>
  <c r="AW10" i="2"/>
  <c r="AW9" i="2" s="1"/>
  <c r="AV17" i="2"/>
  <c r="AV16" i="2" s="1"/>
  <c r="B16" i="2"/>
  <c r="AX9" i="2"/>
  <c r="AV46" i="2"/>
  <c r="AV45" i="2" s="1"/>
  <c r="B45" i="2"/>
  <c r="AY24" i="2"/>
  <c r="AE7" i="2"/>
  <c r="AK7" i="2"/>
  <c r="G7" i="2"/>
  <c r="AW16" i="2"/>
  <c r="BA9" i="2"/>
  <c r="AY16" i="2"/>
  <c r="L7" i="2"/>
  <c r="L6" i="2" s="1"/>
  <c r="I6" i="2" l="1"/>
  <c r="O6" i="2"/>
  <c r="R6" i="2"/>
  <c r="G6" i="2"/>
  <c r="N6" i="2"/>
  <c r="AH6" i="2"/>
  <c r="AR6" i="2"/>
  <c r="Q6" i="2"/>
  <c r="AJ6" i="2"/>
  <c r="AS6" i="2"/>
  <c r="F6" i="2"/>
  <c r="AK6" i="2"/>
  <c r="M6" i="2"/>
  <c r="T6" i="2"/>
  <c r="D6" i="2"/>
  <c r="Z6" i="2"/>
  <c r="AQ6" i="2"/>
  <c r="AM6" i="2"/>
  <c r="AG6" i="2"/>
  <c r="AV44" i="2"/>
  <c r="K6" i="2"/>
  <c r="AI6" i="2"/>
  <c r="Y6" i="2"/>
  <c r="U6" i="2"/>
  <c r="J6" i="2"/>
  <c r="P6" i="2"/>
  <c r="AW7" i="2"/>
  <c r="AW6" i="2" s="1"/>
  <c r="BA7" i="2"/>
  <c r="BA6" i="2" s="1"/>
  <c r="AX7" i="2"/>
  <c r="AX6" i="2" s="1"/>
  <c r="AP6" i="2"/>
  <c r="B44" i="2"/>
  <c r="B9" i="2"/>
  <c r="B7" i="2" s="1"/>
  <c r="AV10" i="2"/>
  <c r="AV9" i="2" s="1"/>
  <c r="AV7" i="2" s="1"/>
  <c r="AZ7" i="2"/>
  <c r="AZ6" i="2" s="1"/>
  <c r="C6" i="2"/>
  <c r="AE6" i="2"/>
  <c r="AY7" i="2"/>
  <c r="AY6" i="2" s="1"/>
  <c r="AV6" i="2" l="1"/>
  <c r="B6" i="2"/>
</calcChain>
</file>

<file path=xl/sharedStrings.xml><?xml version="1.0" encoding="utf-8"?>
<sst xmlns="http://schemas.openxmlformats.org/spreadsheetml/2006/main" count="357" uniqueCount="122">
  <si>
    <t>TOTAL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</si>
  <si>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</si>
  <si>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</si>
  <si>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</si>
  <si>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</si>
  <si>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</si>
  <si>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</si>
  <si>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</si>
  <si>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</si>
  <si>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</si>
  <si>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</si>
  <si>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</si>
  <si>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</si>
  <si>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</si>
  <si>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</si>
  <si>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</si>
  <si>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</si>
  <si>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</si>
  <si>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</si>
  <si>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</si>
  <si>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</si>
  <si>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</si>
  <si>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</si>
  <si>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</si>
  <si>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</si>
  <si>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</si>
  <si>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</si>
  <si>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</si>
  <si>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</si>
  <si>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</si>
  <si>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</si>
  <si>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</si>
  <si>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</si>
  <si>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NACIMIENTO</t>
  </si>
  <si>
    <t>POB. FEM. TOTAL</t>
  </si>
  <si>
    <t>POBLACION FEMENINA</t>
  </si>
  <si>
    <t>10-14</t>
  </si>
  <si>
    <t>15-19</t>
  </si>
  <si>
    <t>20-49</t>
  </si>
  <si>
    <t>RED DE SALUD EL COLLAO</t>
  </si>
  <si>
    <t>CODIGO  RENAES</t>
  </si>
  <si>
    <t>GEST. ESPE</t>
  </si>
  <si>
    <t>DISTRITO ILAVE</t>
  </si>
  <si>
    <t>MICRO RED CAMICACHI</t>
  </si>
  <si>
    <t>MICRO RED CHECCA</t>
  </si>
  <si>
    <t>MICRO RED MAZOCRUZ</t>
  </si>
  <si>
    <t>DISTRITO SANTA ROSA</t>
  </si>
  <si>
    <t>DISTRITO CONDURIRI</t>
  </si>
  <si>
    <t>DISTRITO CAPASO</t>
  </si>
  <si>
    <t>EDADES ESPECIALES</t>
  </si>
  <si>
    <t>28 DIAS</t>
  </si>
  <si>
    <t>0-5 MESES</t>
  </si>
  <si>
    <t>6-11 MESES</t>
  </si>
  <si>
    <t>80-84</t>
  </si>
  <si>
    <t>85-+</t>
  </si>
  <si>
    <t>NIÑO</t>
  </si>
  <si>
    <t>Adolescente</t>
  </si>
  <si>
    <t>Joven</t>
  </si>
  <si>
    <t>Adulto</t>
  </si>
  <si>
    <t>Adulto Mayor</t>
  </si>
  <si>
    <t>REDESS EL COLLAO</t>
  </si>
  <si>
    <t xml:space="preserve">II-1 00003032 ILAVE                     </t>
  </si>
  <si>
    <t>MICRO RED MULLACONTIH.</t>
  </si>
  <si>
    <t>I-3 00013851 CENTRO DE SALUD METROPOLIT</t>
  </si>
  <si>
    <t xml:space="preserve">I-3 00003042 MULLACONTIHUECO           </t>
  </si>
  <si>
    <t xml:space="preserve">I-2 00003034 ANCOAMAYA                 </t>
  </si>
  <si>
    <t xml:space="preserve">I-2 00003039 CHUCARAYA                 </t>
  </si>
  <si>
    <t xml:space="preserve">I-1 00003038 CHILACOLLO                </t>
  </si>
  <si>
    <t xml:space="preserve">I-1 00003043 OCO¥A                     </t>
  </si>
  <si>
    <t xml:space="preserve">I-3 00003033 CAMICACHI                 </t>
  </si>
  <si>
    <t xml:space="preserve">I-2 00003048 SANTA ROSA DE HUAYLLATA   </t>
  </si>
  <si>
    <t xml:space="preserve">I-2 00003045 PACUNCANI CALLATA         </t>
  </si>
  <si>
    <t xml:space="preserve">I-2 00003047 ROSACANI                  </t>
  </si>
  <si>
    <t xml:space="preserve">I-2 00003046 PHARATA                   </t>
  </si>
  <si>
    <t xml:space="preserve">I-2 00006782 CHALLAPUJO SUYO           </t>
  </si>
  <si>
    <t>I-1 00003212 - SULLCACATURA</t>
  </si>
  <si>
    <t xml:space="preserve">I-3 00003036 CHECCA                    </t>
  </si>
  <si>
    <t xml:space="preserve">I-3 00003037 CHIJICHAYA                </t>
  </si>
  <si>
    <t xml:space="preserve">I-2 00003049 SIRAYA                    </t>
  </si>
  <si>
    <t xml:space="preserve">I-2 00003040 CHURO LOPEZ               </t>
  </si>
  <si>
    <t xml:space="preserve">I-2 00003044 PACCO RISALAZO            </t>
  </si>
  <si>
    <t xml:space="preserve">I-1 00003041 JACHOCCO HUARACCO         </t>
  </si>
  <si>
    <t xml:space="preserve">I-1 00003035 CANGALLI                  </t>
  </si>
  <si>
    <t xml:space="preserve">I-1 00006702 CORARACA                  </t>
  </si>
  <si>
    <t xml:space="preserve">I-2 00003050 ULLACACHI                 </t>
  </si>
  <si>
    <t xml:space="preserve">I-2 00002997 KANKORA                   </t>
  </si>
  <si>
    <t>DISTR.MICRO RED PILCUYO</t>
  </si>
  <si>
    <t xml:space="preserve">I-4 00003052 PILCUYO                   </t>
  </si>
  <si>
    <t xml:space="preserve">I-3 00003051 CHIPANA                   </t>
  </si>
  <si>
    <t xml:space="preserve">I-2 00003056 MARCUYO                   </t>
  </si>
  <si>
    <t xml:space="preserve">I-2 00003055 MAQUERCOTA                </t>
  </si>
  <si>
    <t xml:space="preserve">I-1 00003054 CACHIPUCARA               </t>
  </si>
  <si>
    <t xml:space="preserve">I-2 00003053 ACCASO                    </t>
  </si>
  <si>
    <t xml:space="preserve">I-1 00003057 SAN PEDRO DE HUAYLLATA    </t>
  </si>
  <si>
    <t xml:space="preserve">I-2 00003058 SARAPI ARROYO             </t>
  </si>
  <si>
    <t xml:space="preserve">I-4 00003060 MAZOCRUZ                  </t>
  </si>
  <si>
    <t xml:space="preserve">I-2 00003065 SANTA ROSA DEL COLLAO     </t>
  </si>
  <si>
    <t xml:space="preserve">I-1 00003061 CHICHILLAPI               </t>
  </si>
  <si>
    <t xml:space="preserve">I-1 00003064 PUNTA PERDIDA             </t>
  </si>
  <si>
    <t xml:space="preserve">I-1 00003062 HUANACAMAYA               </t>
  </si>
  <si>
    <t>I-1 00003063 PROVIDENCIA</t>
  </si>
  <si>
    <t xml:space="preserve">I-3 00003031 CONDURIRI                 </t>
  </si>
  <si>
    <t xml:space="preserve">I-1 00007398 SALES GRANDE              </t>
  </si>
  <si>
    <t>I-1 00003001 SAN JUAN DE YARIHUANI</t>
  </si>
  <si>
    <t xml:space="preserve">I-2 00003026 CAPASO                    </t>
  </si>
  <si>
    <t xml:space="preserve">I-2 00003029 TUPALA                    </t>
  </si>
  <si>
    <t xml:space="preserve">I-1 00003027 CHUA                      </t>
  </si>
  <si>
    <t xml:space="preserve">I-1 00003028 ROSARIO ALTO ANCOMARCA    </t>
  </si>
  <si>
    <t>I-1 00003030 VILUTA</t>
  </si>
  <si>
    <t>I-1 00024206 SAN JOSE DE ANCOMARCA</t>
  </si>
  <si>
    <t>NOTA: LA POBLACION ESTIMADA DE EDADES  SIMPLES Y GRUPOS DE EDAD DE DISTRITOS, CORRESPONDEN A CIFRAS REFERENCIALES HASTA OBTENER LAS CIFRAS DE LAS PROYECCIONES DEL INEI</t>
  </si>
  <si>
    <t>OFICINA DE GESTION DE LA INFORMACION - MINISTERIO DE SALUD</t>
  </si>
  <si>
    <t>POBLACION POR ETAPAS DE VIDA</t>
  </si>
  <si>
    <t>POBLACION  2023</t>
  </si>
  <si>
    <t>POBLACION  TOTAL 2023</t>
  </si>
  <si>
    <t>POBLACION ESTIMADA POR EDADES SIMPLES Y GRUPOS DE EDAD, SEGÚN DEPARTAMENTO. 2023, PROVINCIA, DISTRITO, MICRORED Y ESTABLECIMIENTOS</t>
  </si>
  <si>
    <t>FUENTE: CENSO NACIONAL XI DE POBLACION Y VI DE VIVIENDA 2017/- BOLETIN DEMOGRAFICO Nº 26,37, 39 / RENIEC / Padrón Nominal/ CNV</t>
  </si>
  <si>
    <t>La población de 0-5 años corresponden a una proyección de la poblacion del Padrón Nominal respecto a lo estimado por INEI en el Boletin 26</t>
  </si>
  <si>
    <t>* Actualizado con datos INEI UEI-RC-PNCC</t>
  </si>
  <si>
    <t>Mas</t>
  </si>
  <si>
    <t>Fem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</si>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</sst>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 ;_ * \-#,##0_ ;_ * &quot;-&quot;_ ;_ @_ 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b/>
      <sz val="12"/>
      <name val="Bookman Old Style"/>
      <family val="1"/>
    </font>
    <font>
      <b/>
      <sz val="14"/>
      <name val="Bookman Old Style"/>
      <family val="1"/>
    </font>
    <font>
      <b/>
      <sz val="10"/>
      <name val="Bookman Old Style"/>
      <family val="1"/>
    </font>
    <font>
      <b/>
      <sz val="9"/>
      <color indexed="18"/>
      <name val="Times New Roman"/>
      <family val="1"/>
    </font>
    <font>
      <sz val="11"/>
      <color theme="1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9" fillId="2" borderId="1" xfId="3" quotePrefix="1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0" fillId="3" borderId="1" xfId="4" applyNumberFormat="1" applyFont="1" applyFill="1" applyBorder="1" applyAlignment="1">
      <alignment horizontal="center"/>
    </xf>
    <xf numFmtId="1" fontId="17" fillId="6" borderId="1" xfId="0" applyNumberFormat="1" applyFont="1" applyFill="1" applyBorder="1" applyAlignment="1">
      <alignment horizontal="center"/>
    </xf>
    <xf numFmtId="1" fontId="18" fillId="0" borderId="1" xfId="0" applyNumberFormat="1" applyFont="1" applyBorder="1" applyAlignment="1">
      <alignment horizontal="left" vertical="center"/>
    </xf>
    <xf numFmtId="1" fontId="17" fillId="7" borderId="1" xfId="0" applyNumberFormat="1" applyFont="1" applyFill="1" applyBorder="1" applyAlignment="1">
      <alignment horizontal="center"/>
    </xf>
    <xf numFmtId="1" fontId="17" fillId="8" borderId="1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1" xfId="0" applyBorder="1"/>
    <xf numFmtId="1" fontId="8" fillId="0" borderId="1" xfId="0" applyNumberFormat="1" applyFont="1" applyBorder="1" applyAlignment="1">
      <alignment horizontal="center"/>
    </xf>
    <xf numFmtId="1" fontId="19" fillId="0" borderId="0" xfId="1" quotePrefix="1" applyNumberFormat="1" applyFont="1" applyAlignment="1">
      <alignment horizontal="left" vertical="center"/>
    </xf>
    <xf numFmtId="0" fontId="21" fillId="0" borderId="0" xfId="1" applyFont="1" applyAlignment="1">
      <alignment vertical="center"/>
    </xf>
    <xf numFmtId="0" fontId="19" fillId="0" borderId="0" xfId="5" applyFont="1" applyAlignment="1">
      <alignment vertical="center"/>
    </xf>
    <xf numFmtId="0" fontId="13" fillId="0" borderId="0" xfId="0" applyFont="1"/>
    <xf numFmtId="1" fontId="0" fillId="0" borderId="0" xfId="0" applyNumberFormat="1"/>
    <xf numFmtId="1" fontId="12" fillId="4" borderId="1" xfId="0" applyNumberFormat="1" applyFont="1" applyFill="1" applyBorder="1" applyAlignment="1">
      <alignment horizontal="center" vertical="center" wrapText="1"/>
    </xf>
    <xf numFmtId="1" fontId="9" fillId="2" borderId="1" xfId="3" applyNumberFormat="1" applyFont="1" applyFill="1" applyBorder="1" applyAlignment="1">
      <alignment horizontal="center" vertical="center" wrapText="1"/>
    </xf>
    <xf numFmtId="1" fontId="3" fillId="2" borderId="1" xfId="1" quotePrefix="1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/>
    </xf>
    <xf numFmtId="165" fontId="11" fillId="3" borderId="1" xfId="6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" fontId="3" fillId="2" borderId="1" xfId="1" quotePrefix="1" applyNumberFormat="1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1" fontId="3" fillId="2" borderId="1" xfId="1" quotePrefix="1" applyNumberFormat="1" applyFont="1" applyFill="1" applyBorder="1" applyAlignment="1">
      <alignment horizontal="center" vertical="center" wrapText="1"/>
    </xf>
    <xf numFmtId="1" fontId="9" fillId="2" borderId="1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3" fillId="2" borderId="3" xfId="1" quotePrefix="1" applyNumberFormat="1" applyFont="1" applyFill="1" applyBorder="1" applyAlignment="1">
      <alignment horizontal="center" vertical="center" wrapText="1"/>
    </xf>
    <xf numFmtId="1" fontId="3" fillId="2" borderId="4" xfId="1" quotePrefix="1" applyNumberFormat="1" applyFont="1" applyFill="1" applyBorder="1" applyAlignment="1">
      <alignment horizontal="center" vertical="center" wrapText="1"/>
    </xf>
    <xf numFmtId="1" fontId="3" fillId="2" borderId="5" xfId="1" quotePrefix="1" applyNumberFormat="1" applyFont="1" applyFill="1" applyBorder="1" applyAlignment="1">
      <alignment horizontal="center" vertical="center" wrapText="1"/>
    </xf>
    <xf numFmtId="1" fontId="3" fillId="2" borderId="6" xfId="1" quotePrefix="1" applyNumberFormat="1" applyFont="1" applyFill="1" applyBorder="1" applyAlignment="1">
      <alignment horizontal="center" vertical="center" wrapText="1"/>
    </xf>
    <xf numFmtId="1" fontId="16" fillId="5" borderId="5" xfId="0" applyNumberFormat="1" applyFont="1" applyFill="1" applyBorder="1" applyAlignment="1">
      <alignment horizontal="center" vertical="center" wrapText="1"/>
    </xf>
    <xf numFmtId="1" fontId="16" fillId="5" borderId="6" xfId="0" applyNumberFormat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1" fontId="3" fillId="2" borderId="6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" fontId="9" fillId="2" borderId="5" xfId="3" applyNumberFormat="1" applyFont="1" applyFill="1" applyBorder="1" applyAlignment="1">
      <alignment horizontal="center" vertical="center" wrapText="1"/>
    </xf>
    <xf numFmtId="1" fontId="9" fillId="2" borderId="6" xfId="3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1" fontId="12" fillId="4" borderId="3" xfId="0" applyNumberFormat="1" applyFont="1" applyFill="1" applyBorder="1" applyAlignment="1">
      <alignment horizontal="center" vertical="center" wrapText="1"/>
    </xf>
    <xf numFmtId="1" fontId="12" fillId="4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1" fontId="12" fillId="4" borderId="3" xfId="0" applyNumberFormat="1" applyFont="1" applyFill="1" applyBorder="1" applyAlignment="1">
      <alignment vertical="center"/>
    </xf>
    <xf numFmtId="1" fontId="12" fillId="4" borderId="7" xfId="0" applyNumberFormat="1" applyFont="1" applyFill="1" applyBorder="1" applyAlignment="1">
      <alignment vertical="center"/>
    </xf>
    <xf numFmtId="1" fontId="12" fillId="4" borderId="4" xfId="0" applyNumberFormat="1" applyFont="1" applyFill="1" applyBorder="1" applyAlignment="1">
      <alignment vertical="center"/>
    </xf>
    <xf numFmtId="1" fontId="12" fillId="4" borderId="7" xfId="0" applyNumberFormat="1" applyFont="1" applyFill="1" applyBorder="1" applyAlignment="1">
      <alignment horizontal="center" vertical="center" wrapText="1"/>
    </xf>
    <xf numFmtId="1" fontId="12" fillId="4" borderId="8" xfId="0" applyNumberFormat="1" applyFont="1" applyFill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1" fontId="5" fillId="0" borderId="0" xfId="0" applyNumberFormat="1" applyFont="1" applyAlignment="1"/>
    <xf numFmtId="0" fontId="4" fillId="0" borderId="0" xfId="0" applyFont="1" applyAlignment="1"/>
  </cellXfs>
  <cellStyles count="7">
    <cellStyle name="Millares" xfId="6" builtinId="3"/>
    <cellStyle name="Normal" xfId="0" builtinId="0"/>
    <cellStyle name="Normal 2" xfId="1" xr:uid="{0383733F-9B40-44F5-B3CB-21A08850B798}"/>
    <cellStyle name="Normal 2 2" xfId="3" xr:uid="{C5356097-8FF0-4DE7-996B-B7152FDEF6A5}"/>
    <cellStyle name="Normal 3" xfId="5" xr:uid="{3E2D6A1A-F0CC-4133-9EB5-3BFDBFB5D0D2}"/>
    <cellStyle name="Normal 5" xfId="2" xr:uid="{B0BC8E03-AB25-4F27-B9C8-63758BB46DB1}"/>
    <cellStyle name="Normal_Copia de ajuste de pob edad puntual" xfId="4" xr:uid="{96F0003F-2A8B-484E-AEC0-33F4E02659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262889</xdr:colOff>
      <xdr:row>1</xdr:row>
      <xdr:rowOff>171449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138992-C11E-47B9-BFBD-D38342370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8489" cy="371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58489" cy="380999"/>
    <xdr:pic>
      <xdr:nvPicPr>
        <xdr:cNvPr id="2" name="Imagen 1">
          <a:extLst>
            <a:ext uri="{FF2B5EF4-FFF2-40B4-BE49-F238E27FC236}">
              <a16:creationId xmlns:a16="http://schemas.microsoft.com/office/drawing/2014/main" id="{D72B746E-C8D2-4B01-9FF0-098936C63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8489" cy="3809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ABA4-1F0F-4EBA-8714-9BDFD614EBEE}">
  <dimension ref="A1:BA68"/>
  <sheetViews>
    <sheetView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3" sqref="A63:XFD63"/>
    </sheetView>
  </sheetViews>
  <sheetFormatPr baseColWidth="10" defaultRowHeight="15" x14ac:dyDescent="0.25"/>
  <cols>
    <col min="1" max="1" width="34.7109375" bestFit="1" customWidth="1"/>
    <col min="2" max="2" width="8.7109375" customWidth="1"/>
    <col min="3" max="9" width="4" bestFit="1" customWidth="1"/>
    <col min="10" max="13" width="5" bestFit="1" customWidth="1"/>
    <col min="14" max="14" width="4" bestFit="1" customWidth="1"/>
    <col min="15" max="35" width="5" bestFit="1" customWidth="1"/>
    <col min="36" max="36" width="6.28515625" customWidth="1"/>
    <col min="37" max="39" width="7" customWidth="1"/>
    <col min="40" max="40" width="8" bestFit="1" customWidth="1"/>
    <col min="41" max="41" width="9" bestFit="1" customWidth="1"/>
    <col min="42" max="43" width="5" bestFit="1" customWidth="1"/>
    <col min="44" max="44" width="6" bestFit="1" customWidth="1"/>
    <col min="45" max="45" width="5.85546875" bestFit="1" customWidth="1"/>
    <col min="46" max="46" width="5.85546875" customWidth="1"/>
    <col min="47" max="47" width="3.5703125" customWidth="1"/>
    <col min="48" max="49" width="6" bestFit="1" customWidth="1"/>
    <col min="50" max="50" width="6.7109375" customWidth="1"/>
    <col min="51" max="51" width="6" bestFit="1" customWidth="1"/>
    <col min="52" max="52" width="6.28515625" bestFit="1" customWidth="1"/>
    <col min="53" max="53" width="8.140625" customWidth="1"/>
  </cols>
  <sheetData>
    <row r="1" spans="1:53" ht="15.75" x14ac:dyDescent="0.25">
      <c r="B1" s="35" t="s">
        <v>39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1"/>
      <c r="AD1" s="1"/>
      <c r="AE1" s="1"/>
      <c r="AF1" s="1"/>
      <c r="AG1" s="1"/>
      <c r="AH1" s="1"/>
      <c r="AI1" s="1"/>
      <c r="AJ1" s="1"/>
      <c r="AN1" s="1"/>
      <c r="AO1" s="1"/>
      <c r="AP1" s="1"/>
      <c r="AQ1" s="1"/>
      <c r="AR1" s="1"/>
      <c r="AS1" s="1"/>
      <c r="AT1" s="1"/>
      <c r="AV1" s="1"/>
    </row>
    <row r="2" spans="1:53" ht="18" x14ac:dyDescent="0.25">
      <c r="B2" s="38" t="s">
        <v>113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2"/>
      <c r="AD2" s="2"/>
      <c r="AE2" s="2"/>
      <c r="AF2" s="2"/>
      <c r="AG2" s="2"/>
      <c r="AH2" s="2"/>
      <c r="AI2" s="2"/>
      <c r="AJ2" s="2"/>
      <c r="AN2" s="2"/>
      <c r="AO2" s="2"/>
      <c r="AP2" s="2"/>
      <c r="AQ2" s="2"/>
      <c r="AR2" s="2"/>
      <c r="AS2" s="2"/>
      <c r="AT2" s="2"/>
      <c r="AV2" s="2"/>
    </row>
    <row r="3" spans="1:53" x14ac:dyDescent="0.25">
      <c r="A3" s="15" t="s">
        <v>113</v>
      </c>
      <c r="B3" s="31" t="s">
        <v>115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6"/>
      <c r="AO3" s="6"/>
      <c r="AP3" s="6"/>
      <c r="AQ3" s="6"/>
      <c r="AR3" s="6"/>
      <c r="AS3" s="6"/>
      <c r="AT3" s="6"/>
      <c r="AV3" s="32" t="s">
        <v>112</v>
      </c>
      <c r="AW3" s="32"/>
      <c r="AX3" s="32"/>
      <c r="AY3" s="32"/>
      <c r="AZ3" s="32"/>
      <c r="BA3" s="32"/>
    </row>
    <row r="4" spans="1:53" ht="24" customHeight="1" x14ac:dyDescent="0.25">
      <c r="A4" s="37" t="s">
        <v>40</v>
      </c>
      <c r="B4" s="36" t="s">
        <v>114</v>
      </c>
      <c r="C4" s="33" t="s">
        <v>1</v>
      </c>
      <c r="D4" s="33" t="s">
        <v>2</v>
      </c>
      <c r="E4" s="33" t="s">
        <v>3</v>
      </c>
      <c r="F4" s="33" t="s">
        <v>4</v>
      </c>
      <c r="G4" s="33" t="s">
        <v>5</v>
      </c>
      <c r="H4" s="33" t="s">
        <v>6</v>
      </c>
      <c r="I4" s="33" t="s">
        <v>7</v>
      </c>
      <c r="J4" s="33" t="s">
        <v>8</v>
      </c>
      <c r="K4" s="33" t="s">
        <v>9</v>
      </c>
      <c r="L4" s="33" t="s">
        <v>10</v>
      </c>
      <c r="M4" s="33" t="s">
        <v>11</v>
      </c>
      <c r="N4" s="33" t="s">
        <v>12</v>
      </c>
      <c r="O4" s="33" t="s">
        <v>13</v>
      </c>
      <c r="P4" s="33" t="s">
        <v>14</v>
      </c>
      <c r="Q4" s="33" t="s">
        <v>15</v>
      </c>
      <c r="R4" s="33" t="s">
        <v>16</v>
      </c>
      <c r="S4" s="33" t="s">
        <v>17</v>
      </c>
      <c r="T4" s="33" t="s">
        <v>18</v>
      </c>
      <c r="U4" s="33" t="s">
        <v>19</v>
      </c>
      <c r="V4" s="33" t="s">
        <v>20</v>
      </c>
      <c r="W4" s="33" t="s">
        <v>21</v>
      </c>
      <c r="X4" s="33" t="s">
        <v>22</v>
      </c>
      <c r="Y4" s="33" t="s">
        <v>23</v>
      </c>
      <c r="Z4" s="33" t="s">
        <v>24</v>
      </c>
      <c r="AA4" s="33" t="s">
        <v>25</v>
      </c>
      <c r="AB4" s="33" t="s">
        <v>26</v>
      </c>
      <c r="AC4" s="33" t="s">
        <v>27</v>
      </c>
      <c r="AD4" s="33" t="s">
        <v>28</v>
      </c>
      <c r="AE4" s="33" t="s">
        <v>29</v>
      </c>
      <c r="AF4" s="33" t="s">
        <v>30</v>
      </c>
      <c r="AG4" s="33" t="s">
        <v>31</v>
      </c>
      <c r="AH4" s="33" t="s">
        <v>32</v>
      </c>
      <c r="AI4" s="33" t="s">
        <v>53</v>
      </c>
      <c r="AJ4" s="33" t="s">
        <v>54</v>
      </c>
      <c r="AK4" s="41" t="s">
        <v>49</v>
      </c>
      <c r="AL4" s="41"/>
      <c r="AM4" s="41"/>
      <c r="AN4" s="40" t="s">
        <v>33</v>
      </c>
      <c r="AO4" s="39" t="s">
        <v>34</v>
      </c>
      <c r="AP4" s="39" t="s">
        <v>35</v>
      </c>
      <c r="AQ4" s="39"/>
      <c r="AR4" s="39"/>
      <c r="AS4" s="34" t="s">
        <v>41</v>
      </c>
      <c r="AT4" s="24"/>
      <c r="AU4" s="16"/>
      <c r="AV4" s="30" t="s">
        <v>0</v>
      </c>
      <c r="AW4" s="30" t="s">
        <v>55</v>
      </c>
      <c r="AX4" s="30" t="s">
        <v>56</v>
      </c>
      <c r="AY4" s="30" t="s">
        <v>57</v>
      </c>
      <c r="AZ4" s="30" t="s">
        <v>58</v>
      </c>
      <c r="BA4" s="30" t="s">
        <v>59</v>
      </c>
    </row>
    <row r="5" spans="1:53" ht="24" customHeight="1" x14ac:dyDescent="0.25">
      <c r="A5" s="37"/>
      <c r="B5" s="36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23" t="s">
        <v>50</v>
      </c>
      <c r="AL5" s="23" t="s">
        <v>51</v>
      </c>
      <c r="AM5" s="23" t="s">
        <v>52</v>
      </c>
      <c r="AN5" s="40"/>
      <c r="AO5" s="39"/>
      <c r="AP5" s="3" t="s">
        <v>36</v>
      </c>
      <c r="AQ5" s="3" t="s">
        <v>37</v>
      </c>
      <c r="AR5" s="3" t="s">
        <v>38</v>
      </c>
      <c r="AS5" s="34"/>
      <c r="AT5" s="24"/>
      <c r="AU5" s="16"/>
      <c r="AV5" s="30"/>
      <c r="AW5" s="30"/>
      <c r="AX5" s="30"/>
      <c r="AY5" s="30"/>
      <c r="AZ5" s="30"/>
      <c r="BA5" s="30"/>
    </row>
    <row r="6" spans="1:53" s="14" customFormat="1" ht="12" x14ac:dyDescent="0.2">
      <c r="A6" s="10" t="s">
        <v>60</v>
      </c>
      <c r="B6" s="10">
        <f t="shared" ref="B6:AS6" si="0">SUM(B7,B35,B44)</f>
        <v>62568</v>
      </c>
      <c r="C6" s="10">
        <f t="shared" si="0"/>
        <v>740</v>
      </c>
      <c r="D6" s="10">
        <f t="shared" si="0"/>
        <v>747</v>
      </c>
      <c r="E6" s="10">
        <f t="shared" si="0"/>
        <v>789</v>
      </c>
      <c r="F6" s="10">
        <f t="shared" si="0"/>
        <v>855</v>
      </c>
      <c r="G6" s="10">
        <f t="shared" si="0"/>
        <v>952</v>
      </c>
      <c r="H6" s="10">
        <f t="shared" si="0"/>
        <v>867</v>
      </c>
      <c r="I6" s="10">
        <f t="shared" si="0"/>
        <v>836</v>
      </c>
      <c r="J6" s="10">
        <f t="shared" si="0"/>
        <v>859</v>
      </c>
      <c r="K6" s="10">
        <f t="shared" si="0"/>
        <v>873</v>
      </c>
      <c r="L6" s="10">
        <f t="shared" si="0"/>
        <v>901</v>
      </c>
      <c r="M6" s="10">
        <f t="shared" si="0"/>
        <v>1005</v>
      </c>
      <c r="N6" s="10">
        <f t="shared" si="0"/>
        <v>880</v>
      </c>
      <c r="O6" s="10">
        <f t="shared" si="0"/>
        <v>950</v>
      </c>
      <c r="P6" s="10">
        <f t="shared" si="0"/>
        <v>897</v>
      </c>
      <c r="Q6" s="10">
        <f t="shared" si="0"/>
        <v>942</v>
      </c>
      <c r="R6" s="10">
        <f t="shared" si="0"/>
        <v>1020</v>
      </c>
      <c r="S6" s="10">
        <f t="shared" si="0"/>
        <v>1048</v>
      </c>
      <c r="T6" s="10">
        <f t="shared" si="0"/>
        <v>1111</v>
      </c>
      <c r="U6" s="10">
        <f t="shared" si="0"/>
        <v>1165</v>
      </c>
      <c r="V6" s="10">
        <f t="shared" si="0"/>
        <v>1051</v>
      </c>
      <c r="W6" s="10">
        <f t="shared" si="0"/>
        <v>5363</v>
      </c>
      <c r="X6" s="10">
        <f t="shared" si="0"/>
        <v>4916</v>
      </c>
      <c r="Y6" s="10">
        <f t="shared" si="0"/>
        <v>4162</v>
      </c>
      <c r="Z6" s="10">
        <f t="shared" si="0"/>
        <v>4119</v>
      </c>
      <c r="AA6" s="10">
        <f t="shared" si="0"/>
        <v>4184</v>
      </c>
      <c r="AB6" s="10">
        <f t="shared" si="0"/>
        <v>3861</v>
      </c>
      <c r="AC6" s="10">
        <f t="shared" si="0"/>
        <v>3332</v>
      </c>
      <c r="AD6" s="10">
        <f t="shared" si="0"/>
        <v>3182</v>
      </c>
      <c r="AE6" s="10">
        <f t="shared" si="0"/>
        <v>2631</v>
      </c>
      <c r="AF6" s="10">
        <f t="shared" si="0"/>
        <v>2455</v>
      </c>
      <c r="AG6" s="10">
        <f t="shared" si="0"/>
        <v>2091</v>
      </c>
      <c r="AH6" s="10">
        <f t="shared" si="0"/>
        <v>1717</v>
      </c>
      <c r="AI6" s="10">
        <f t="shared" si="0"/>
        <v>1047</v>
      </c>
      <c r="AJ6" s="10">
        <f t="shared" si="0"/>
        <v>1020</v>
      </c>
      <c r="AK6" s="10">
        <f t="shared" si="0"/>
        <v>52</v>
      </c>
      <c r="AL6" s="10">
        <f t="shared" si="0"/>
        <v>397</v>
      </c>
      <c r="AM6" s="10">
        <f t="shared" si="0"/>
        <v>432</v>
      </c>
      <c r="AN6" s="10">
        <f t="shared" si="0"/>
        <v>1006</v>
      </c>
      <c r="AO6" s="10">
        <f t="shared" si="0"/>
        <v>31564</v>
      </c>
      <c r="AP6" s="10">
        <f t="shared" si="0"/>
        <v>2267</v>
      </c>
      <c r="AQ6" s="10">
        <f t="shared" si="0"/>
        <v>2611</v>
      </c>
      <c r="AR6" s="10">
        <f t="shared" si="0"/>
        <v>13584</v>
      </c>
      <c r="AS6" s="10">
        <f t="shared" si="0"/>
        <v>1362</v>
      </c>
      <c r="AT6" s="10"/>
      <c r="AU6" s="10"/>
      <c r="AV6" s="10">
        <f>SUM(AV7,AV35,AV44)</f>
        <v>62568</v>
      </c>
      <c r="AW6" s="10">
        <f t="shared" ref="AW6:BA6" si="1">SUM(AW7,AW35,AW44)</f>
        <v>10304</v>
      </c>
      <c r="AX6" s="10">
        <f t="shared" si="1"/>
        <v>5968</v>
      </c>
      <c r="AY6" s="10">
        <f t="shared" si="1"/>
        <v>12495</v>
      </c>
      <c r="AZ6" s="10">
        <f t="shared" si="1"/>
        <v>22840</v>
      </c>
      <c r="BA6" s="10">
        <f t="shared" si="1"/>
        <v>10961</v>
      </c>
    </row>
    <row r="7" spans="1:53" s="14" customFormat="1" ht="12" x14ac:dyDescent="0.2">
      <c r="A7" s="12" t="s">
        <v>42</v>
      </c>
      <c r="B7" s="12">
        <f t="shared" ref="B7:AS7" si="2">SUM(B8,B9,B16,B24)</f>
        <v>46536</v>
      </c>
      <c r="C7" s="12">
        <f t="shared" si="2"/>
        <v>569</v>
      </c>
      <c r="D7" s="12">
        <f t="shared" si="2"/>
        <v>575</v>
      </c>
      <c r="E7" s="12">
        <f t="shared" si="2"/>
        <v>624</v>
      </c>
      <c r="F7" s="12">
        <f t="shared" si="2"/>
        <v>699</v>
      </c>
      <c r="G7" s="12">
        <f t="shared" si="2"/>
        <v>794</v>
      </c>
      <c r="H7" s="12">
        <f t="shared" si="2"/>
        <v>701</v>
      </c>
      <c r="I7" s="12">
        <f t="shared" si="2"/>
        <v>698</v>
      </c>
      <c r="J7" s="12">
        <f t="shared" si="2"/>
        <v>697</v>
      </c>
      <c r="K7" s="12">
        <f t="shared" si="2"/>
        <v>720</v>
      </c>
      <c r="L7" s="12">
        <f t="shared" si="2"/>
        <v>738</v>
      </c>
      <c r="M7" s="12">
        <f t="shared" si="2"/>
        <v>824</v>
      </c>
      <c r="N7" s="12">
        <f t="shared" si="2"/>
        <v>691</v>
      </c>
      <c r="O7" s="12">
        <f t="shared" si="2"/>
        <v>767</v>
      </c>
      <c r="P7" s="12">
        <f t="shared" si="2"/>
        <v>720</v>
      </c>
      <c r="Q7" s="12">
        <f t="shared" si="2"/>
        <v>737</v>
      </c>
      <c r="R7" s="12">
        <f t="shared" si="2"/>
        <v>808</v>
      </c>
      <c r="S7" s="12">
        <f t="shared" si="2"/>
        <v>824</v>
      </c>
      <c r="T7" s="12">
        <f t="shared" si="2"/>
        <v>862</v>
      </c>
      <c r="U7" s="12">
        <f t="shared" si="2"/>
        <v>906</v>
      </c>
      <c r="V7" s="12">
        <f t="shared" si="2"/>
        <v>863</v>
      </c>
      <c r="W7" s="12">
        <f t="shared" si="2"/>
        <v>4273</v>
      </c>
      <c r="X7" s="12">
        <f t="shared" si="2"/>
        <v>3866</v>
      </c>
      <c r="Y7" s="12">
        <f t="shared" si="2"/>
        <v>3250</v>
      </c>
      <c r="Z7" s="12">
        <f t="shared" si="2"/>
        <v>3109</v>
      </c>
      <c r="AA7" s="12">
        <f t="shared" si="2"/>
        <v>3094</v>
      </c>
      <c r="AB7" s="12">
        <f t="shared" si="2"/>
        <v>2793</v>
      </c>
      <c r="AC7" s="12">
        <f t="shared" si="2"/>
        <v>2317</v>
      </c>
      <c r="AD7" s="12">
        <f t="shared" si="2"/>
        <v>2151</v>
      </c>
      <c r="AE7" s="12">
        <f t="shared" si="2"/>
        <v>1778</v>
      </c>
      <c r="AF7" s="12">
        <f t="shared" si="2"/>
        <v>1582</v>
      </c>
      <c r="AG7" s="12">
        <f t="shared" si="2"/>
        <v>1283</v>
      </c>
      <c r="AH7" s="12">
        <f t="shared" si="2"/>
        <v>1036</v>
      </c>
      <c r="AI7" s="12">
        <f t="shared" si="2"/>
        <v>606</v>
      </c>
      <c r="AJ7" s="12">
        <f t="shared" si="2"/>
        <v>581</v>
      </c>
      <c r="AK7" s="12">
        <f t="shared" si="2"/>
        <v>33</v>
      </c>
      <c r="AL7" s="12">
        <f t="shared" si="2"/>
        <v>304</v>
      </c>
      <c r="AM7" s="12">
        <f t="shared" si="2"/>
        <v>333</v>
      </c>
      <c r="AN7" s="12">
        <f t="shared" si="2"/>
        <v>763</v>
      </c>
      <c r="AO7" s="12">
        <f t="shared" si="2"/>
        <v>23362</v>
      </c>
      <c r="AP7" s="12">
        <f t="shared" si="2"/>
        <v>1832</v>
      </c>
      <c r="AQ7" s="12">
        <f t="shared" si="2"/>
        <v>2067</v>
      </c>
      <c r="AR7" s="12">
        <f t="shared" si="2"/>
        <v>10362</v>
      </c>
      <c r="AS7" s="12">
        <f t="shared" si="2"/>
        <v>1012</v>
      </c>
      <c r="AT7" s="12"/>
      <c r="AU7" s="12"/>
      <c r="AV7" s="12">
        <f t="shared" ref="AV7:BA7" si="3">SUM(AV8,AV9,AV16,AV24)</f>
        <v>46536</v>
      </c>
      <c r="AW7" s="12">
        <f t="shared" si="3"/>
        <v>8330</v>
      </c>
      <c r="AX7" s="12">
        <f t="shared" si="3"/>
        <v>4718</v>
      </c>
      <c r="AY7" s="12">
        <f t="shared" si="3"/>
        <v>9908</v>
      </c>
      <c r="AZ7" s="12">
        <f t="shared" si="3"/>
        <v>16714</v>
      </c>
      <c r="BA7" s="12">
        <f t="shared" si="3"/>
        <v>6866</v>
      </c>
    </row>
    <row r="8" spans="1:53" ht="12" customHeight="1" x14ac:dyDescent="0.25">
      <c r="A8" s="11" t="s">
        <v>61</v>
      </c>
      <c r="B8" s="9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16"/>
      <c r="AV8" s="17"/>
      <c r="AW8" s="7"/>
      <c r="AX8" s="7"/>
      <c r="AY8" s="7"/>
      <c r="AZ8" s="7"/>
      <c r="BA8" s="7"/>
    </row>
    <row r="9" spans="1:53" s="14" customFormat="1" ht="15" customHeight="1" x14ac:dyDescent="0.2">
      <c r="A9" s="13" t="s">
        <v>62</v>
      </c>
      <c r="B9" s="13">
        <f t="shared" ref="B9:BA9" si="4">SUM(B10:B15)</f>
        <v>26708</v>
      </c>
      <c r="C9" s="13">
        <f t="shared" si="4"/>
        <v>325</v>
      </c>
      <c r="D9" s="13">
        <f t="shared" si="4"/>
        <v>330</v>
      </c>
      <c r="E9" s="13">
        <f t="shared" si="4"/>
        <v>355</v>
      </c>
      <c r="F9" s="13">
        <f t="shared" si="4"/>
        <v>402</v>
      </c>
      <c r="G9" s="13">
        <f t="shared" si="4"/>
        <v>454</v>
      </c>
      <c r="H9" s="13">
        <f t="shared" si="4"/>
        <v>404</v>
      </c>
      <c r="I9" s="13">
        <f t="shared" si="4"/>
        <v>402</v>
      </c>
      <c r="J9" s="13">
        <f t="shared" si="4"/>
        <v>402</v>
      </c>
      <c r="K9" s="13">
        <f t="shared" si="4"/>
        <v>413</v>
      </c>
      <c r="L9" s="13">
        <f t="shared" si="4"/>
        <v>422</v>
      </c>
      <c r="M9" s="13">
        <f t="shared" si="4"/>
        <v>472</v>
      </c>
      <c r="N9" s="13">
        <f t="shared" si="4"/>
        <v>398</v>
      </c>
      <c r="O9" s="13">
        <f t="shared" si="4"/>
        <v>440</v>
      </c>
      <c r="P9" s="13">
        <f t="shared" si="4"/>
        <v>413</v>
      </c>
      <c r="Q9" s="13">
        <f t="shared" si="4"/>
        <v>421</v>
      </c>
      <c r="R9" s="13">
        <f t="shared" si="4"/>
        <v>463</v>
      </c>
      <c r="S9" s="13">
        <f t="shared" si="4"/>
        <v>472</v>
      </c>
      <c r="T9" s="13">
        <f t="shared" si="4"/>
        <v>498</v>
      </c>
      <c r="U9" s="13">
        <f t="shared" si="4"/>
        <v>520</v>
      </c>
      <c r="V9" s="13">
        <f t="shared" si="4"/>
        <v>498</v>
      </c>
      <c r="W9" s="13">
        <f t="shared" si="4"/>
        <v>2452</v>
      </c>
      <c r="X9" s="13">
        <f t="shared" si="4"/>
        <v>2217</v>
      </c>
      <c r="Y9" s="13">
        <f t="shared" si="4"/>
        <v>1865</v>
      </c>
      <c r="Z9" s="13">
        <f t="shared" si="4"/>
        <v>1784</v>
      </c>
      <c r="AA9" s="13">
        <f t="shared" si="4"/>
        <v>1777</v>
      </c>
      <c r="AB9" s="13">
        <f t="shared" si="4"/>
        <v>1602</v>
      </c>
      <c r="AC9" s="13">
        <f t="shared" si="4"/>
        <v>1331</v>
      </c>
      <c r="AD9" s="13">
        <f t="shared" si="4"/>
        <v>1235</v>
      </c>
      <c r="AE9" s="13">
        <f t="shared" si="4"/>
        <v>1019</v>
      </c>
      <c r="AF9" s="13">
        <f t="shared" si="4"/>
        <v>908</v>
      </c>
      <c r="AG9" s="13">
        <f t="shared" si="4"/>
        <v>737</v>
      </c>
      <c r="AH9" s="13">
        <f t="shared" si="4"/>
        <v>594</v>
      </c>
      <c r="AI9" s="13">
        <f t="shared" si="4"/>
        <v>348</v>
      </c>
      <c r="AJ9" s="13">
        <f t="shared" si="4"/>
        <v>335</v>
      </c>
      <c r="AK9" s="13">
        <f t="shared" si="4"/>
        <v>21</v>
      </c>
      <c r="AL9" s="13">
        <f t="shared" si="4"/>
        <v>174</v>
      </c>
      <c r="AM9" s="13">
        <f t="shared" si="4"/>
        <v>190</v>
      </c>
      <c r="AN9" s="13">
        <f t="shared" si="4"/>
        <v>438</v>
      </c>
      <c r="AO9" s="13">
        <f t="shared" si="4"/>
        <v>13412</v>
      </c>
      <c r="AP9" s="13">
        <f t="shared" si="4"/>
        <v>1051</v>
      </c>
      <c r="AQ9" s="13">
        <f t="shared" si="4"/>
        <v>1186</v>
      </c>
      <c r="AR9" s="13">
        <f t="shared" si="4"/>
        <v>5948</v>
      </c>
      <c r="AS9" s="13">
        <f t="shared" si="4"/>
        <v>580</v>
      </c>
      <c r="AT9" s="13"/>
      <c r="AU9" s="13"/>
      <c r="AV9" s="13">
        <f t="shared" si="4"/>
        <v>26708</v>
      </c>
      <c r="AW9" s="13">
        <f t="shared" si="4"/>
        <v>4779</v>
      </c>
      <c r="AX9" s="13">
        <f t="shared" si="4"/>
        <v>2707</v>
      </c>
      <c r="AY9" s="13">
        <f t="shared" si="4"/>
        <v>5687</v>
      </c>
      <c r="AZ9" s="13">
        <f t="shared" si="4"/>
        <v>9594</v>
      </c>
      <c r="BA9" s="13">
        <f t="shared" si="4"/>
        <v>3941</v>
      </c>
    </row>
    <row r="10" spans="1:53" x14ac:dyDescent="0.25">
      <c r="A10" s="11" t="s">
        <v>63</v>
      </c>
      <c r="B10" s="9">
        <f t="shared" ref="B10:B11" si="5">SUM(C10:AJ10)</f>
        <v>23048</v>
      </c>
      <c r="C10" s="5">
        <v>281</v>
      </c>
      <c r="D10" s="5">
        <v>284</v>
      </c>
      <c r="E10" s="5">
        <v>305</v>
      </c>
      <c r="F10" s="5">
        <v>347</v>
      </c>
      <c r="G10" s="5">
        <v>391</v>
      </c>
      <c r="H10" s="5">
        <v>349</v>
      </c>
      <c r="I10" s="5">
        <v>347</v>
      </c>
      <c r="J10" s="5">
        <v>347</v>
      </c>
      <c r="K10" s="5">
        <v>356</v>
      </c>
      <c r="L10" s="5">
        <v>364</v>
      </c>
      <c r="M10" s="5">
        <v>407</v>
      </c>
      <c r="N10" s="5">
        <v>343</v>
      </c>
      <c r="O10" s="5">
        <v>380</v>
      </c>
      <c r="P10" s="5">
        <v>356</v>
      </c>
      <c r="Q10" s="5">
        <v>363</v>
      </c>
      <c r="R10" s="5">
        <v>399</v>
      </c>
      <c r="S10" s="5">
        <v>407</v>
      </c>
      <c r="T10" s="5">
        <v>431</v>
      </c>
      <c r="U10" s="5">
        <v>448</v>
      </c>
      <c r="V10" s="5">
        <v>431</v>
      </c>
      <c r="W10" s="5">
        <v>2117</v>
      </c>
      <c r="X10" s="5">
        <v>1913</v>
      </c>
      <c r="Y10" s="5">
        <v>1609</v>
      </c>
      <c r="Z10" s="5">
        <v>1540</v>
      </c>
      <c r="AA10" s="5">
        <v>1534</v>
      </c>
      <c r="AB10" s="5">
        <v>1382</v>
      </c>
      <c r="AC10" s="5">
        <v>1150</v>
      </c>
      <c r="AD10" s="5">
        <v>1065</v>
      </c>
      <c r="AE10" s="5">
        <v>879</v>
      </c>
      <c r="AF10" s="5">
        <v>785</v>
      </c>
      <c r="AG10" s="5">
        <v>637</v>
      </c>
      <c r="AH10" s="5">
        <v>512</v>
      </c>
      <c r="AI10" s="5">
        <v>300</v>
      </c>
      <c r="AJ10" s="5">
        <v>289</v>
      </c>
      <c r="AK10" s="5">
        <v>18</v>
      </c>
      <c r="AL10" s="5">
        <v>150</v>
      </c>
      <c r="AM10" s="5">
        <v>164</v>
      </c>
      <c r="AN10" s="5">
        <v>378</v>
      </c>
      <c r="AO10" s="5">
        <v>11576</v>
      </c>
      <c r="AP10" s="5">
        <v>907</v>
      </c>
      <c r="AQ10" s="5">
        <v>1024</v>
      </c>
      <c r="AR10" s="5">
        <v>5133</v>
      </c>
      <c r="AS10" s="5">
        <v>501</v>
      </c>
      <c r="AT10" s="5"/>
      <c r="AU10" s="16"/>
      <c r="AV10" s="8">
        <f t="shared" ref="AV10:AV15" si="6">B10</f>
        <v>23048</v>
      </c>
      <c r="AW10" s="8">
        <f t="shared" ref="AW10:AW34" si="7">SUM(C10:N10)</f>
        <v>4121</v>
      </c>
      <c r="AX10" s="8">
        <f t="shared" ref="AX10:AX34" si="8">SUM(O10:T10)</f>
        <v>2336</v>
      </c>
      <c r="AY10" s="8">
        <f t="shared" ref="AY10:AY34" si="9">SUM(U10:X10)</f>
        <v>4909</v>
      </c>
      <c r="AZ10" s="8">
        <f t="shared" ref="AZ10:AZ34" si="10">SUM(Y10:AD10)</f>
        <v>8280</v>
      </c>
      <c r="BA10" s="8">
        <f t="shared" ref="BA10:BA34" si="11">SUM(AE10:AJ10)</f>
        <v>3402</v>
      </c>
    </row>
    <row r="11" spans="1:53" x14ac:dyDescent="0.25">
      <c r="A11" s="11" t="s">
        <v>64</v>
      </c>
      <c r="B11" s="9">
        <f t="shared" si="5"/>
        <v>1015</v>
      </c>
      <c r="C11" s="5">
        <v>12</v>
      </c>
      <c r="D11" s="5">
        <v>13</v>
      </c>
      <c r="E11" s="5">
        <v>14</v>
      </c>
      <c r="F11" s="5">
        <v>15</v>
      </c>
      <c r="G11" s="5">
        <v>17</v>
      </c>
      <c r="H11" s="5">
        <v>15</v>
      </c>
      <c r="I11" s="5">
        <v>15</v>
      </c>
      <c r="J11" s="5">
        <v>15</v>
      </c>
      <c r="K11" s="5">
        <v>16</v>
      </c>
      <c r="L11" s="5">
        <v>16</v>
      </c>
      <c r="M11" s="5">
        <v>18</v>
      </c>
      <c r="N11" s="5">
        <v>15</v>
      </c>
      <c r="O11" s="5">
        <v>17</v>
      </c>
      <c r="P11" s="5">
        <v>16</v>
      </c>
      <c r="Q11" s="5">
        <v>16</v>
      </c>
      <c r="R11" s="5">
        <v>18</v>
      </c>
      <c r="S11" s="5">
        <v>18</v>
      </c>
      <c r="T11" s="5">
        <v>19</v>
      </c>
      <c r="U11" s="5">
        <v>20</v>
      </c>
      <c r="V11" s="5">
        <v>19</v>
      </c>
      <c r="W11" s="5">
        <v>93</v>
      </c>
      <c r="X11" s="5">
        <v>84</v>
      </c>
      <c r="Y11" s="5">
        <v>71</v>
      </c>
      <c r="Z11" s="5">
        <v>68</v>
      </c>
      <c r="AA11" s="5">
        <v>67</v>
      </c>
      <c r="AB11" s="5">
        <v>61</v>
      </c>
      <c r="AC11" s="5">
        <v>50</v>
      </c>
      <c r="AD11" s="5">
        <v>47</v>
      </c>
      <c r="AE11" s="5">
        <v>39</v>
      </c>
      <c r="AF11" s="5">
        <v>34</v>
      </c>
      <c r="AG11" s="5">
        <v>28</v>
      </c>
      <c r="AH11" s="5">
        <v>23</v>
      </c>
      <c r="AI11" s="5">
        <v>13</v>
      </c>
      <c r="AJ11" s="5">
        <v>13</v>
      </c>
      <c r="AK11" s="5">
        <v>1</v>
      </c>
      <c r="AL11" s="5">
        <v>7</v>
      </c>
      <c r="AM11" s="5">
        <v>7</v>
      </c>
      <c r="AN11" s="5">
        <v>17</v>
      </c>
      <c r="AO11" s="5">
        <v>509</v>
      </c>
      <c r="AP11" s="5">
        <v>40</v>
      </c>
      <c r="AQ11" s="5">
        <v>45</v>
      </c>
      <c r="AR11" s="5">
        <v>226</v>
      </c>
      <c r="AS11" s="5">
        <v>22</v>
      </c>
      <c r="AT11" s="5"/>
      <c r="AU11" s="16"/>
      <c r="AV11" s="8">
        <f t="shared" si="6"/>
        <v>1015</v>
      </c>
      <c r="AW11" s="8">
        <f t="shared" si="7"/>
        <v>181</v>
      </c>
      <c r="AX11" s="8">
        <f t="shared" si="8"/>
        <v>104</v>
      </c>
      <c r="AY11" s="8">
        <f t="shared" si="9"/>
        <v>216</v>
      </c>
      <c r="AZ11" s="8">
        <f t="shared" si="10"/>
        <v>364</v>
      </c>
      <c r="BA11" s="8">
        <f t="shared" si="11"/>
        <v>150</v>
      </c>
    </row>
    <row r="12" spans="1:53" x14ac:dyDescent="0.25">
      <c r="A12" s="11" t="s">
        <v>65</v>
      </c>
      <c r="B12" s="9">
        <f>SUM(C12:AJ12)</f>
        <v>885</v>
      </c>
      <c r="C12" s="5">
        <v>11</v>
      </c>
      <c r="D12" s="5">
        <v>11</v>
      </c>
      <c r="E12" s="5">
        <v>12</v>
      </c>
      <c r="F12" s="5">
        <v>13</v>
      </c>
      <c r="G12" s="5">
        <v>15</v>
      </c>
      <c r="H12" s="5">
        <v>13</v>
      </c>
      <c r="I12" s="5">
        <v>13</v>
      </c>
      <c r="J12" s="5">
        <v>13</v>
      </c>
      <c r="K12" s="5">
        <v>14</v>
      </c>
      <c r="L12" s="5">
        <v>14</v>
      </c>
      <c r="M12" s="5">
        <v>16</v>
      </c>
      <c r="N12" s="5">
        <v>13</v>
      </c>
      <c r="O12" s="5">
        <v>15</v>
      </c>
      <c r="P12" s="5">
        <v>14</v>
      </c>
      <c r="Q12" s="5">
        <v>14</v>
      </c>
      <c r="R12" s="5">
        <v>15</v>
      </c>
      <c r="S12" s="5">
        <v>16</v>
      </c>
      <c r="T12" s="5">
        <v>16</v>
      </c>
      <c r="U12" s="5">
        <v>17</v>
      </c>
      <c r="V12" s="5">
        <v>16</v>
      </c>
      <c r="W12" s="5">
        <v>81</v>
      </c>
      <c r="X12" s="5">
        <v>74</v>
      </c>
      <c r="Y12" s="5">
        <v>62</v>
      </c>
      <c r="Z12" s="5">
        <v>59</v>
      </c>
      <c r="AA12" s="5">
        <v>59</v>
      </c>
      <c r="AB12" s="5">
        <v>53</v>
      </c>
      <c r="AC12" s="5">
        <v>44</v>
      </c>
      <c r="AD12" s="5">
        <v>41</v>
      </c>
      <c r="AE12" s="5">
        <v>34</v>
      </c>
      <c r="AF12" s="5">
        <v>30</v>
      </c>
      <c r="AG12" s="5">
        <v>24</v>
      </c>
      <c r="AH12" s="5">
        <v>20</v>
      </c>
      <c r="AI12" s="5">
        <v>12</v>
      </c>
      <c r="AJ12" s="5">
        <v>11</v>
      </c>
      <c r="AK12" s="5">
        <v>1</v>
      </c>
      <c r="AL12" s="5">
        <v>6</v>
      </c>
      <c r="AM12" s="5">
        <v>6</v>
      </c>
      <c r="AN12" s="5">
        <v>15</v>
      </c>
      <c r="AO12" s="5">
        <v>445</v>
      </c>
      <c r="AP12" s="5">
        <v>35</v>
      </c>
      <c r="AQ12" s="5">
        <v>39</v>
      </c>
      <c r="AR12" s="5">
        <v>197</v>
      </c>
      <c r="AS12" s="5">
        <v>19</v>
      </c>
      <c r="AT12" s="5"/>
      <c r="AU12" s="16"/>
      <c r="AV12" s="8">
        <f t="shared" si="6"/>
        <v>885</v>
      </c>
      <c r="AW12" s="8">
        <f t="shared" si="7"/>
        <v>158</v>
      </c>
      <c r="AX12" s="8">
        <f t="shared" si="8"/>
        <v>90</v>
      </c>
      <c r="AY12" s="8">
        <f t="shared" si="9"/>
        <v>188</v>
      </c>
      <c r="AZ12" s="8">
        <f t="shared" si="10"/>
        <v>318</v>
      </c>
      <c r="BA12" s="8">
        <f t="shared" si="11"/>
        <v>131</v>
      </c>
    </row>
    <row r="13" spans="1:53" x14ac:dyDescent="0.25">
      <c r="A13" s="11" t="s">
        <v>66</v>
      </c>
      <c r="B13" s="9">
        <f t="shared" ref="B13:B15" si="12">SUM(C13:AJ13)</f>
        <v>799</v>
      </c>
      <c r="C13" s="5">
        <v>10</v>
      </c>
      <c r="D13" s="5">
        <v>10</v>
      </c>
      <c r="E13" s="5">
        <v>11</v>
      </c>
      <c r="F13" s="5">
        <v>12</v>
      </c>
      <c r="G13" s="5">
        <v>14</v>
      </c>
      <c r="H13" s="5">
        <v>12</v>
      </c>
      <c r="I13" s="5">
        <v>12</v>
      </c>
      <c r="J13" s="5">
        <v>12</v>
      </c>
      <c r="K13" s="5">
        <v>12</v>
      </c>
      <c r="L13" s="5">
        <v>13</v>
      </c>
      <c r="M13" s="5">
        <v>14</v>
      </c>
      <c r="N13" s="5">
        <v>12</v>
      </c>
      <c r="O13" s="5">
        <v>13</v>
      </c>
      <c r="P13" s="5">
        <v>12</v>
      </c>
      <c r="Q13" s="5">
        <v>13</v>
      </c>
      <c r="R13" s="5">
        <v>14</v>
      </c>
      <c r="S13" s="5">
        <v>14</v>
      </c>
      <c r="T13" s="5">
        <v>15</v>
      </c>
      <c r="U13" s="5">
        <v>16</v>
      </c>
      <c r="V13" s="5">
        <v>15</v>
      </c>
      <c r="W13" s="5">
        <v>73</v>
      </c>
      <c r="X13" s="5">
        <v>66</v>
      </c>
      <c r="Y13" s="5">
        <v>56</v>
      </c>
      <c r="Z13" s="5">
        <v>53</v>
      </c>
      <c r="AA13" s="5">
        <v>53</v>
      </c>
      <c r="AB13" s="5">
        <v>48</v>
      </c>
      <c r="AC13" s="5">
        <v>40</v>
      </c>
      <c r="AD13" s="5">
        <v>37</v>
      </c>
      <c r="AE13" s="5">
        <v>30</v>
      </c>
      <c r="AF13" s="5">
        <v>27</v>
      </c>
      <c r="AG13" s="5">
        <v>22</v>
      </c>
      <c r="AH13" s="5">
        <v>18</v>
      </c>
      <c r="AI13" s="5">
        <v>10</v>
      </c>
      <c r="AJ13" s="5">
        <v>10</v>
      </c>
      <c r="AK13" s="5">
        <v>1</v>
      </c>
      <c r="AL13" s="5">
        <v>5</v>
      </c>
      <c r="AM13" s="5">
        <v>6</v>
      </c>
      <c r="AN13" s="5">
        <v>13</v>
      </c>
      <c r="AO13" s="5">
        <v>401</v>
      </c>
      <c r="AP13" s="5">
        <v>31</v>
      </c>
      <c r="AQ13" s="5">
        <v>35</v>
      </c>
      <c r="AR13" s="5">
        <v>178</v>
      </c>
      <c r="AS13" s="5">
        <v>17</v>
      </c>
      <c r="AT13" s="5"/>
      <c r="AU13" s="16"/>
      <c r="AV13" s="8">
        <f t="shared" si="6"/>
        <v>799</v>
      </c>
      <c r="AW13" s="8">
        <f t="shared" si="7"/>
        <v>144</v>
      </c>
      <c r="AX13" s="8">
        <f t="shared" si="8"/>
        <v>81</v>
      </c>
      <c r="AY13" s="8">
        <f t="shared" si="9"/>
        <v>170</v>
      </c>
      <c r="AZ13" s="8">
        <f t="shared" si="10"/>
        <v>287</v>
      </c>
      <c r="BA13" s="8">
        <f t="shared" si="11"/>
        <v>117</v>
      </c>
    </row>
    <row r="14" spans="1:53" x14ac:dyDescent="0.25">
      <c r="A14" s="11" t="s">
        <v>67</v>
      </c>
      <c r="B14" s="9">
        <f t="shared" si="12"/>
        <v>512</v>
      </c>
      <c r="C14" s="5">
        <v>6</v>
      </c>
      <c r="D14" s="5">
        <v>6</v>
      </c>
      <c r="E14" s="5">
        <v>7</v>
      </c>
      <c r="F14" s="5">
        <v>8</v>
      </c>
      <c r="G14" s="5">
        <v>9</v>
      </c>
      <c r="H14" s="5">
        <v>8</v>
      </c>
      <c r="I14" s="5">
        <v>8</v>
      </c>
      <c r="J14" s="5">
        <v>8</v>
      </c>
      <c r="K14" s="5">
        <v>8</v>
      </c>
      <c r="L14" s="5">
        <v>8</v>
      </c>
      <c r="M14" s="5">
        <v>9</v>
      </c>
      <c r="N14" s="5">
        <v>8</v>
      </c>
      <c r="O14" s="5">
        <v>8</v>
      </c>
      <c r="P14" s="5">
        <v>8</v>
      </c>
      <c r="Q14" s="5">
        <v>8</v>
      </c>
      <c r="R14" s="5">
        <v>9</v>
      </c>
      <c r="S14" s="5">
        <v>9</v>
      </c>
      <c r="T14" s="5">
        <v>9</v>
      </c>
      <c r="U14" s="5">
        <v>10</v>
      </c>
      <c r="V14" s="5">
        <v>9</v>
      </c>
      <c r="W14" s="5">
        <v>47</v>
      </c>
      <c r="X14" s="5">
        <v>43</v>
      </c>
      <c r="Y14" s="5">
        <v>36</v>
      </c>
      <c r="Z14" s="5">
        <v>34</v>
      </c>
      <c r="AA14" s="5">
        <v>34</v>
      </c>
      <c r="AB14" s="5">
        <v>31</v>
      </c>
      <c r="AC14" s="5">
        <v>25</v>
      </c>
      <c r="AD14" s="5">
        <v>24</v>
      </c>
      <c r="AE14" s="5">
        <v>20</v>
      </c>
      <c r="AF14" s="5">
        <v>17</v>
      </c>
      <c r="AG14" s="5">
        <v>14</v>
      </c>
      <c r="AH14" s="5">
        <v>11</v>
      </c>
      <c r="AI14" s="5">
        <v>7</v>
      </c>
      <c r="AJ14" s="5">
        <v>6</v>
      </c>
      <c r="AK14" s="5">
        <v>0</v>
      </c>
      <c r="AL14" s="5">
        <v>3</v>
      </c>
      <c r="AM14" s="5">
        <v>4</v>
      </c>
      <c r="AN14" s="5">
        <v>8</v>
      </c>
      <c r="AO14" s="5">
        <v>257</v>
      </c>
      <c r="AP14" s="5">
        <v>20</v>
      </c>
      <c r="AQ14" s="5">
        <v>23</v>
      </c>
      <c r="AR14" s="5">
        <v>114</v>
      </c>
      <c r="AS14" s="5">
        <v>11</v>
      </c>
      <c r="AT14" s="5"/>
      <c r="AU14" s="16"/>
      <c r="AV14" s="8">
        <f t="shared" si="6"/>
        <v>512</v>
      </c>
      <c r="AW14" s="8">
        <f t="shared" si="7"/>
        <v>93</v>
      </c>
      <c r="AX14" s="8">
        <f t="shared" si="8"/>
        <v>51</v>
      </c>
      <c r="AY14" s="8">
        <f t="shared" si="9"/>
        <v>109</v>
      </c>
      <c r="AZ14" s="8">
        <f t="shared" si="10"/>
        <v>184</v>
      </c>
      <c r="BA14" s="8">
        <f t="shared" si="11"/>
        <v>75</v>
      </c>
    </row>
    <row r="15" spans="1:53" x14ac:dyDescent="0.25">
      <c r="A15" s="11" t="s">
        <v>68</v>
      </c>
      <c r="B15" s="9">
        <f t="shared" si="12"/>
        <v>449</v>
      </c>
      <c r="C15" s="5">
        <v>5</v>
      </c>
      <c r="D15" s="5">
        <v>6</v>
      </c>
      <c r="E15" s="5">
        <v>6</v>
      </c>
      <c r="F15" s="5">
        <v>7</v>
      </c>
      <c r="G15" s="5">
        <v>8</v>
      </c>
      <c r="H15" s="5">
        <v>7</v>
      </c>
      <c r="I15" s="5">
        <v>7</v>
      </c>
      <c r="J15" s="5">
        <v>7</v>
      </c>
      <c r="K15" s="5">
        <v>7</v>
      </c>
      <c r="L15" s="5">
        <v>7</v>
      </c>
      <c r="M15" s="5">
        <v>8</v>
      </c>
      <c r="N15" s="5">
        <v>7</v>
      </c>
      <c r="O15" s="5">
        <v>7</v>
      </c>
      <c r="P15" s="5">
        <v>7</v>
      </c>
      <c r="Q15" s="5">
        <v>7</v>
      </c>
      <c r="R15" s="5">
        <v>8</v>
      </c>
      <c r="S15" s="5">
        <v>8</v>
      </c>
      <c r="T15" s="5">
        <v>8</v>
      </c>
      <c r="U15" s="5">
        <v>9</v>
      </c>
      <c r="V15" s="5">
        <v>8</v>
      </c>
      <c r="W15" s="5">
        <v>41</v>
      </c>
      <c r="X15" s="5">
        <v>37</v>
      </c>
      <c r="Y15" s="5">
        <v>31</v>
      </c>
      <c r="Z15" s="5">
        <v>30</v>
      </c>
      <c r="AA15" s="5">
        <v>30</v>
      </c>
      <c r="AB15" s="5">
        <v>27</v>
      </c>
      <c r="AC15" s="5">
        <v>22</v>
      </c>
      <c r="AD15" s="5">
        <v>21</v>
      </c>
      <c r="AE15" s="5">
        <v>17</v>
      </c>
      <c r="AF15" s="5">
        <v>15</v>
      </c>
      <c r="AG15" s="5">
        <v>12</v>
      </c>
      <c r="AH15" s="5">
        <v>10</v>
      </c>
      <c r="AI15" s="5">
        <v>6</v>
      </c>
      <c r="AJ15" s="5">
        <v>6</v>
      </c>
      <c r="AK15" s="5">
        <v>0</v>
      </c>
      <c r="AL15" s="5">
        <v>3</v>
      </c>
      <c r="AM15" s="5">
        <v>3</v>
      </c>
      <c r="AN15" s="5">
        <v>7</v>
      </c>
      <c r="AO15" s="5">
        <v>224</v>
      </c>
      <c r="AP15" s="5">
        <v>18</v>
      </c>
      <c r="AQ15" s="5">
        <v>20</v>
      </c>
      <c r="AR15" s="5">
        <v>100</v>
      </c>
      <c r="AS15" s="5">
        <v>10</v>
      </c>
      <c r="AT15" s="5"/>
      <c r="AU15" s="16"/>
      <c r="AV15" s="8">
        <f t="shared" si="6"/>
        <v>449</v>
      </c>
      <c r="AW15" s="8">
        <f t="shared" si="7"/>
        <v>82</v>
      </c>
      <c r="AX15" s="8">
        <f t="shared" si="8"/>
        <v>45</v>
      </c>
      <c r="AY15" s="8">
        <f t="shared" si="9"/>
        <v>95</v>
      </c>
      <c r="AZ15" s="8">
        <f t="shared" si="10"/>
        <v>161</v>
      </c>
      <c r="BA15" s="8">
        <f t="shared" si="11"/>
        <v>66</v>
      </c>
    </row>
    <row r="16" spans="1:53" s="14" customFormat="1" ht="12" x14ac:dyDescent="0.2">
      <c r="A16" s="13" t="s">
        <v>43</v>
      </c>
      <c r="B16" s="13">
        <f t="shared" ref="B16:BA16" si="13">SUM(B17:B23)</f>
        <v>8716</v>
      </c>
      <c r="C16" s="13">
        <f t="shared" si="13"/>
        <v>107</v>
      </c>
      <c r="D16" s="13">
        <f t="shared" si="13"/>
        <v>107</v>
      </c>
      <c r="E16" s="13">
        <f t="shared" si="13"/>
        <v>118</v>
      </c>
      <c r="F16" s="13">
        <f t="shared" si="13"/>
        <v>131</v>
      </c>
      <c r="G16" s="13">
        <f t="shared" si="13"/>
        <v>149</v>
      </c>
      <c r="H16" s="13">
        <f t="shared" si="13"/>
        <v>131</v>
      </c>
      <c r="I16" s="13">
        <f t="shared" si="13"/>
        <v>130</v>
      </c>
      <c r="J16" s="13">
        <f t="shared" si="13"/>
        <v>130</v>
      </c>
      <c r="K16" s="13">
        <f t="shared" si="13"/>
        <v>135</v>
      </c>
      <c r="L16" s="13">
        <f t="shared" si="13"/>
        <v>139</v>
      </c>
      <c r="M16" s="13">
        <f t="shared" si="13"/>
        <v>154</v>
      </c>
      <c r="N16" s="13">
        <f t="shared" si="13"/>
        <v>129</v>
      </c>
      <c r="O16" s="13">
        <f t="shared" si="13"/>
        <v>143</v>
      </c>
      <c r="P16" s="13">
        <f t="shared" si="13"/>
        <v>135</v>
      </c>
      <c r="Q16" s="13">
        <f t="shared" si="13"/>
        <v>139</v>
      </c>
      <c r="R16" s="13">
        <f t="shared" si="13"/>
        <v>152</v>
      </c>
      <c r="S16" s="13">
        <f t="shared" si="13"/>
        <v>154</v>
      </c>
      <c r="T16" s="13">
        <f t="shared" si="13"/>
        <v>160</v>
      </c>
      <c r="U16" s="13">
        <f t="shared" si="13"/>
        <v>170</v>
      </c>
      <c r="V16" s="13">
        <f t="shared" si="13"/>
        <v>161</v>
      </c>
      <c r="W16" s="13">
        <f t="shared" si="13"/>
        <v>800</v>
      </c>
      <c r="X16" s="13">
        <f t="shared" si="13"/>
        <v>724</v>
      </c>
      <c r="Y16" s="13">
        <f t="shared" si="13"/>
        <v>609</v>
      </c>
      <c r="Z16" s="13">
        <f t="shared" si="13"/>
        <v>582</v>
      </c>
      <c r="AA16" s="13">
        <f t="shared" si="13"/>
        <v>580</v>
      </c>
      <c r="AB16" s="13">
        <f t="shared" si="13"/>
        <v>524</v>
      </c>
      <c r="AC16" s="13">
        <f t="shared" si="13"/>
        <v>434</v>
      </c>
      <c r="AD16" s="13">
        <f t="shared" si="13"/>
        <v>403</v>
      </c>
      <c r="AE16" s="13">
        <f t="shared" si="13"/>
        <v>334</v>
      </c>
      <c r="AF16" s="13">
        <f t="shared" si="13"/>
        <v>296</v>
      </c>
      <c r="AG16" s="13">
        <f t="shared" si="13"/>
        <v>240</v>
      </c>
      <c r="AH16" s="13">
        <f t="shared" si="13"/>
        <v>194</v>
      </c>
      <c r="AI16" s="13">
        <f t="shared" si="13"/>
        <v>114</v>
      </c>
      <c r="AJ16" s="13">
        <f t="shared" si="13"/>
        <v>108</v>
      </c>
      <c r="AK16" s="13">
        <f t="shared" si="13"/>
        <v>7</v>
      </c>
      <c r="AL16" s="13">
        <f t="shared" si="13"/>
        <v>57</v>
      </c>
      <c r="AM16" s="13">
        <f t="shared" si="13"/>
        <v>62</v>
      </c>
      <c r="AN16" s="13">
        <f t="shared" si="13"/>
        <v>143</v>
      </c>
      <c r="AO16" s="13">
        <f t="shared" si="13"/>
        <v>4373</v>
      </c>
      <c r="AP16" s="13">
        <f t="shared" si="13"/>
        <v>344</v>
      </c>
      <c r="AQ16" s="13">
        <f t="shared" si="13"/>
        <v>387</v>
      </c>
      <c r="AR16" s="13">
        <f t="shared" si="13"/>
        <v>1940</v>
      </c>
      <c r="AS16" s="13">
        <f t="shared" si="13"/>
        <v>190</v>
      </c>
      <c r="AT16" s="13"/>
      <c r="AU16" s="13"/>
      <c r="AV16" s="13">
        <f t="shared" si="13"/>
        <v>8716</v>
      </c>
      <c r="AW16" s="13">
        <f t="shared" si="13"/>
        <v>1560</v>
      </c>
      <c r="AX16" s="13">
        <f t="shared" si="13"/>
        <v>883</v>
      </c>
      <c r="AY16" s="13">
        <f t="shared" si="13"/>
        <v>1855</v>
      </c>
      <c r="AZ16" s="13">
        <f t="shared" si="13"/>
        <v>3132</v>
      </c>
      <c r="BA16" s="13">
        <f t="shared" si="13"/>
        <v>1286</v>
      </c>
    </row>
    <row r="17" spans="1:53" x14ac:dyDescent="0.25">
      <c r="A17" s="11" t="s">
        <v>69</v>
      </c>
      <c r="B17" s="9">
        <f>SUM(C17:AJ17)</f>
        <v>2511</v>
      </c>
      <c r="C17" s="5">
        <v>31</v>
      </c>
      <c r="D17" s="5">
        <v>31</v>
      </c>
      <c r="E17" s="5">
        <v>34</v>
      </c>
      <c r="F17" s="5">
        <v>38</v>
      </c>
      <c r="G17" s="5">
        <v>43</v>
      </c>
      <c r="H17" s="5">
        <v>38</v>
      </c>
      <c r="I17" s="5">
        <v>38</v>
      </c>
      <c r="J17" s="5">
        <v>38</v>
      </c>
      <c r="K17" s="5">
        <v>39</v>
      </c>
      <c r="L17" s="5">
        <v>40</v>
      </c>
      <c r="M17" s="5">
        <v>44</v>
      </c>
      <c r="N17" s="5">
        <v>37</v>
      </c>
      <c r="O17" s="5">
        <v>41</v>
      </c>
      <c r="P17" s="5">
        <v>39</v>
      </c>
      <c r="Q17" s="5">
        <v>40</v>
      </c>
      <c r="R17" s="5">
        <v>44</v>
      </c>
      <c r="S17" s="5">
        <v>44</v>
      </c>
      <c r="T17" s="5">
        <v>46</v>
      </c>
      <c r="U17" s="5">
        <v>49</v>
      </c>
      <c r="V17" s="5">
        <v>47</v>
      </c>
      <c r="W17" s="5">
        <v>230</v>
      </c>
      <c r="X17" s="5">
        <v>208</v>
      </c>
      <c r="Y17" s="5">
        <v>175</v>
      </c>
      <c r="Z17" s="5">
        <v>168</v>
      </c>
      <c r="AA17" s="5">
        <v>167</v>
      </c>
      <c r="AB17" s="5">
        <v>151</v>
      </c>
      <c r="AC17" s="5">
        <v>125</v>
      </c>
      <c r="AD17" s="5">
        <v>116</v>
      </c>
      <c r="AE17" s="5">
        <v>96</v>
      </c>
      <c r="AF17" s="5">
        <v>85</v>
      </c>
      <c r="AG17" s="5">
        <v>69</v>
      </c>
      <c r="AH17" s="5">
        <v>56</v>
      </c>
      <c r="AI17" s="5">
        <v>33</v>
      </c>
      <c r="AJ17" s="5">
        <v>31</v>
      </c>
      <c r="AK17" s="5">
        <v>2</v>
      </c>
      <c r="AL17" s="5">
        <v>16</v>
      </c>
      <c r="AM17" s="5">
        <v>18</v>
      </c>
      <c r="AN17" s="5">
        <v>41</v>
      </c>
      <c r="AO17" s="5">
        <v>1259</v>
      </c>
      <c r="AP17" s="5">
        <v>99</v>
      </c>
      <c r="AQ17" s="5">
        <v>111</v>
      </c>
      <c r="AR17" s="5">
        <v>558</v>
      </c>
      <c r="AS17" s="5">
        <v>55</v>
      </c>
      <c r="AT17" s="5"/>
      <c r="AU17" s="16"/>
      <c r="AV17" s="8">
        <f t="shared" ref="AV17:AV23" si="14">B17</f>
        <v>2511</v>
      </c>
      <c r="AW17" s="8">
        <f t="shared" si="7"/>
        <v>451</v>
      </c>
      <c r="AX17" s="8">
        <f t="shared" si="8"/>
        <v>254</v>
      </c>
      <c r="AY17" s="8">
        <f t="shared" si="9"/>
        <v>534</v>
      </c>
      <c r="AZ17" s="8">
        <f t="shared" si="10"/>
        <v>902</v>
      </c>
      <c r="BA17" s="8">
        <f t="shared" si="11"/>
        <v>370</v>
      </c>
    </row>
    <row r="18" spans="1:53" x14ac:dyDescent="0.25">
      <c r="A18" s="11" t="s">
        <v>70</v>
      </c>
      <c r="B18" s="9">
        <f t="shared" ref="B18:B23" si="15">SUM(C18:AJ18)</f>
        <v>880</v>
      </c>
      <c r="C18" s="5">
        <v>11</v>
      </c>
      <c r="D18" s="5">
        <v>11</v>
      </c>
      <c r="E18" s="5">
        <v>12</v>
      </c>
      <c r="F18" s="5">
        <v>13</v>
      </c>
      <c r="G18" s="5">
        <v>15</v>
      </c>
      <c r="H18" s="5">
        <v>13</v>
      </c>
      <c r="I18" s="5">
        <v>13</v>
      </c>
      <c r="J18" s="5">
        <v>13</v>
      </c>
      <c r="K18" s="5">
        <v>14</v>
      </c>
      <c r="L18" s="5">
        <v>14</v>
      </c>
      <c r="M18" s="5">
        <v>16</v>
      </c>
      <c r="N18" s="5">
        <v>13</v>
      </c>
      <c r="O18" s="5">
        <v>14</v>
      </c>
      <c r="P18" s="5">
        <v>14</v>
      </c>
      <c r="Q18" s="5">
        <v>14</v>
      </c>
      <c r="R18" s="5">
        <v>15</v>
      </c>
      <c r="S18" s="5">
        <v>16</v>
      </c>
      <c r="T18" s="5">
        <v>16</v>
      </c>
      <c r="U18" s="5">
        <v>17</v>
      </c>
      <c r="V18" s="5">
        <v>16</v>
      </c>
      <c r="W18" s="5">
        <v>81</v>
      </c>
      <c r="X18" s="5">
        <v>73</v>
      </c>
      <c r="Y18" s="5">
        <v>61</v>
      </c>
      <c r="Z18" s="5">
        <v>59</v>
      </c>
      <c r="AA18" s="5">
        <v>58</v>
      </c>
      <c r="AB18" s="5">
        <v>53</v>
      </c>
      <c r="AC18" s="5">
        <v>44</v>
      </c>
      <c r="AD18" s="5">
        <v>41</v>
      </c>
      <c r="AE18" s="5">
        <v>34</v>
      </c>
      <c r="AF18" s="5">
        <v>30</v>
      </c>
      <c r="AG18" s="5">
        <v>24</v>
      </c>
      <c r="AH18" s="5">
        <v>20</v>
      </c>
      <c r="AI18" s="5">
        <v>11</v>
      </c>
      <c r="AJ18" s="5">
        <v>11</v>
      </c>
      <c r="AK18" s="5">
        <v>1</v>
      </c>
      <c r="AL18" s="5">
        <v>6</v>
      </c>
      <c r="AM18" s="5">
        <v>6</v>
      </c>
      <c r="AN18" s="5">
        <v>14</v>
      </c>
      <c r="AO18" s="5">
        <v>441</v>
      </c>
      <c r="AP18" s="5">
        <v>35</v>
      </c>
      <c r="AQ18" s="5">
        <v>39</v>
      </c>
      <c r="AR18" s="5">
        <v>196</v>
      </c>
      <c r="AS18" s="5">
        <v>19</v>
      </c>
      <c r="AT18" s="5"/>
      <c r="AU18" s="16"/>
      <c r="AV18" s="8">
        <f t="shared" si="14"/>
        <v>880</v>
      </c>
      <c r="AW18" s="8">
        <f t="shared" si="7"/>
        <v>158</v>
      </c>
      <c r="AX18" s="8">
        <f t="shared" si="8"/>
        <v>89</v>
      </c>
      <c r="AY18" s="8">
        <f t="shared" si="9"/>
        <v>187</v>
      </c>
      <c r="AZ18" s="8">
        <f t="shared" si="10"/>
        <v>316</v>
      </c>
      <c r="BA18" s="8">
        <f t="shared" si="11"/>
        <v>130</v>
      </c>
    </row>
    <row r="19" spans="1:53" x14ac:dyDescent="0.25">
      <c r="A19" s="11" t="s">
        <v>71</v>
      </c>
      <c r="B19" s="9">
        <f t="shared" si="15"/>
        <v>1210</v>
      </c>
      <c r="C19" s="5">
        <v>15</v>
      </c>
      <c r="D19" s="5">
        <v>15</v>
      </c>
      <c r="E19" s="5">
        <v>16</v>
      </c>
      <c r="F19" s="5">
        <v>18</v>
      </c>
      <c r="G19" s="5">
        <v>21</v>
      </c>
      <c r="H19" s="5">
        <v>18</v>
      </c>
      <c r="I19" s="5">
        <v>18</v>
      </c>
      <c r="J19" s="5">
        <v>18</v>
      </c>
      <c r="K19" s="5">
        <v>19</v>
      </c>
      <c r="L19" s="5">
        <v>19</v>
      </c>
      <c r="M19" s="5">
        <v>21</v>
      </c>
      <c r="N19" s="5">
        <v>18</v>
      </c>
      <c r="O19" s="5">
        <v>20</v>
      </c>
      <c r="P19" s="5">
        <v>19</v>
      </c>
      <c r="Q19" s="5">
        <v>19</v>
      </c>
      <c r="R19" s="5">
        <v>21</v>
      </c>
      <c r="S19" s="5">
        <v>21</v>
      </c>
      <c r="T19" s="5">
        <v>22</v>
      </c>
      <c r="U19" s="5">
        <v>24</v>
      </c>
      <c r="V19" s="5">
        <v>22</v>
      </c>
      <c r="W19" s="5">
        <v>111</v>
      </c>
      <c r="X19" s="5">
        <v>101</v>
      </c>
      <c r="Y19" s="5">
        <v>85</v>
      </c>
      <c r="Z19" s="5">
        <v>81</v>
      </c>
      <c r="AA19" s="5">
        <v>81</v>
      </c>
      <c r="AB19" s="5">
        <v>73</v>
      </c>
      <c r="AC19" s="5">
        <v>60</v>
      </c>
      <c r="AD19" s="5">
        <v>56</v>
      </c>
      <c r="AE19" s="5">
        <v>46</v>
      </c>
      <c r="AF19" s="5">
        <v>41</v>
      </c>
      <c r="AG19" s="5">
        <v>33</v>
      </c>
      <c r="AH19" s="5">
        <v>27</v>
      </c>
      <c r="AI19" s="5">
        <v>16</v>
      </c>
      <c r="AJ19" s="5">
        <v>15</v>
      </c>
      <c r="AK19" s="5">
        <v>1</v>
      </c>
      <c r="AL19" s="5">
        <v>8</v>
      </c>
      <c r="AM19" s="5">
        <v>9</v>
      </c>
      <c r="AN19" s="5">
        <v>20</v>
      </c>
      <c r="AO19" s="5">
        <v>609</v>
      </c>
      <c r="AP19" s="5">
        <v>48</v>
      </c>
      <c r="AQ19" s="5">
        <v>54</v>
      </c>
      <c r="AR19" s="5">
        <v>270</v>
      </c>
      <c r="AS19" s="5">
        <v>26</v>
      </c>
      <c r="AT19" s="5"/>
      <c r="AU19" s="16"/>
      <c r="AV19" s="8">
        <f t="shared" si="14"/>
        <v>1210</v>
      </c>
      <c r="AW19" s="8">
        <f t="shared" si="7"/>
        <v>216</v>
      </c>
      <c r="AX19" s="8">
        <f t="shared" si="8"/>
        <v>122</v>
      </c>
      <c r="AY19" s="8">
        <f t="shared" si="9"/>
        <v>258</v>
      </c>
      <c r="AZ19" s="8">
        <f t="shared" si="10"/>
        <v>436</v>
      </c>
      <c r="BA19" s="8">
        <f t="shared" si="11"/>
        <v>178</v>
      </c>
    </row>
    <row r="20" spans="1:53" x14ac:dyDescent="0.25">
      <c r="A20" s="11" t="s">
        <v>72</v>
      </c>
      <c r="B20" s="9">
        <f t="shared" si="15"/>
        <v>1697</v>
      </c>
      <c r="C20" s="5">
        <v>21</v>
      </c>
      <c r="D20" s="5">
        <v>21</v>
      </c>
      <c r="E20" s="5">
        <v>23</v>
      </c>
      <c r="F20" s="5">
        <v>26</v>
      </c>
      <c r="G20" s="5">
        <v>29</v>
      </c>
      <c r="H20" s="5">
        <v>26</v>
      </c>
      <c r="I20" s="5">
        <v>25</v>
      </c>
      <c r="J20" s="5">
        <v>25</v>
      </c>
      <c r="K20" s="5">
        <v>26</v>
      </c>
      <c r="L20" s="5">
        <v>27</v>
      </c>
      <c r="M20" s="5">
        <v>30</v>
      </c>
      <c r="N20" s="5">
        <v>25</v>
      </c>
      <c r="O20" s="5">
        <v>28</v>
      </c>
      <c r="P20" s="5">
        <v>26</v>
      </c>
      <c r="Q20" s="5">
        <v>27</v>
      </c>
      <c r="R20" s="5">
        <v>29</v>
      </c>
      <c r="S20" s="5">
        <v>30</v>
      </c>
      <c r="T20" s="5">
        <v>31</v>
      </c>
      <c r="U20" s="5">
        <v>33</v>
      </c>
      <c r="V20" s="5">
        <v>31</v>
      </c>
      <c r="W20" s="5">
        <v>156</v>
      </c>
      <c r="X20" s="5">
        <v>141</v>
      </c>
      <c r="Y20" s="5">
        <v>119</v>
      </c>
      <c r="Z20" s="5">
        <v>113</v>
      </c>
      <c r="AA20" s="5">
        <v>113</v>
      </c>
      <c r="AB20" s="5">
        <v>102</v>
      </c>
      <c r="AC20" s="5">
        <v>85</v>
      </c>
      <c r="AD20" s="5">
        <v>78</v>
      </c>
      <c r="AE20" s="5">
        <v>65</v>
      </c>
      <c r="AF20" s="5">
        <v>58</v>
      </c>
      <c r="AG20" s="5">
        <v>47</v>
      </c>
      <c r="AH20" s="5">
        <v>38</v>
      </c>
      <c r="AI20" s="5">
        <v>22</v>
      </c>
      <c r="AJ20" s="5">
        <v>21</v>
      </c>
      <c r="AK20" s="5">
        <v>1</v>
      </c>
      <c r="AL20" s="5">
        <v>11</v>
      </c>
      <c r="AM20" s="5">
        <v>12</v>
      </c>
      <c r="AN20" s="5">
        <v>28</v>
      </c>
      <c r="AO20" s="5">
        <v>852</v>
      </c>
      <c r="AP20" s="5">
        <v>67</v>
      </c>
      <c r="AQ20" s="5">
        <v>75</v>
      </c>
      <c r="AR20" s="5">
        <v>378</v>
      </c>
      <c r="AS20" s="5">
        <v>37</v>
      </c>
      <c r="AT20" s="5"/>
      <c r="AU20" s="16"/>
      <c r="AV20" s="8">
        <f t="shared" si="14"/>
        <v>1697</v>
      </c>
      <c r="AW20" s="8">
        <f t="shared" si="7"/>
        <v>304</v>
      </c>
      <c r="AX20" s="8">
        <f t="shared" si="8"/>
        <v>171</v>
      </c>
      <c r="AY20" s="8">
        <f t="shared" si="9"/>
        <v>361</v>
      </c>
      <c r="AZ20" s="8">
        <f t="shared" si="10"/>
        <v>610</v>
      </c>
      <c r="BA20" s="8">
        <f t="shared" si="11"/>
        <v>251</v>
      </c>
    </row>
    <row r="21" spans="1:53" x14ac:dyDescent="0.25">
      <c r="A21" s="11" t="s">
        <v>73</v>
      </c>
      <c r="B21" s="9">
        <f t="shared" si="15"/>
        <v>735</v>
      </c>
      <c r="C21" s="5">
        <v>9</v>
      </c>
      <c r="D21" s="5">
        <v>9</v>
      </c>
      <c r="E21" s="5">
        <v>10</v>
      </c>
      <c r="F21" s="5">
        <v>11</v>
      </c>
      <c r="G21" s="5">
        <v>13</v>
      </c>
      <c r="H21" s="5">
        <v>11</v>
      </c>
      <c r="I21" s="5">
        <v>11</v>
      </c>
      <c r="J21" s="5">
        <v>11</v>
      </c>
      <c r="K21" s="5">
        <v>11</v>
      </c>
      <c r="L21" s="5">
        <v>12</v>
      </c>
      <c r="M21" s="5">
        <v>13</v>
      </c>
      <c r="N21" s="5">
        <v>11</v>
      </c>
      <c r="O21" s="5">
        <v>12</v>
      </c>
      <c r="P21" s="5">
        <v>11</v>
      </c>
      <c r="Q21" s="5">
        <v>12</v>
      </c>
      <c r="R21" s="5">
        <v>13</v>
      </c>
      <c r="S21" s="5">
        <v>13</v>
      </c>
      <c r="T21" s="5">
        <v>14</v>
      </c>
      <c r="U21" s="5">
        <v>14</v>
      </c>
      <c r="V21" s="5">
        <v>14</v>
      </c>
      <c r="W21" s="5">
        <v>67</v>
      </c>
      <c r="X21" s="5">
        <v>61</v>
      </c>
      <c r="Y21" s="5">
        <v>51</v>
      </c>
      <c r="Z21" s="5">
        <v>49</v>
      </c>
      <c r="AA21" s="5">
        <v>49</v>
      </c>
      <c r="AB21" s="5">
        <v>44</v>
      </c>
      <c r="AC21" s="5">
        <v>37</v>
      </c>
      <c r="AD21" s="5">
        <v>34</v>
      </c>
      <c r="AE21" s="5">
        <v>28</v>
      </c>
      <c r="AF21" s="5">
        <v>25</v>
      </c>
      <c r="AG21" s="5">
        <v>20</v>
      </c>
      <c r="AH21" s="5">
        <v>16</v>
      </c>
      <c r="AI21" s="5">
        <v>10</v>
      </c>
      <c r="AJ21" s="5">
        <v>9</v>
      </c>
      <c r="AK21" s="5">
        <v>1</v>
      </c>
      <c r="AL21" s="5">
        <v>5</v>
      </c>
      <c r="AM21" s="5">
        <v>5</v>
      </c>
      <c r="AN21" s="5">
        <v>12</v>
      </c>
      <c r="AO21" s="5">
        <v>368</v>
      </c>
      <c r="AP21" s="5">
        <v>29</v>
      </c>
      <c r="AQ21" s="5">
        <v>33</v>
      </c>
      <c r="AR21" s="5">
        <v>163</v>
      </c>
      <c r="AS21" s="5">
        <v>16</v>
      </c>
      <c r="AT21" s="5"/>
      <c r="AU21" s="16"/>
      <c r="AV21" s="8">
        <f t="shared" si="14"/>
        <v>735</v>
      </c>
      <c r="AW21" s="8">
        <f t="shared" si="7"/>
        <v>132</v>
      </c>
      <c r="AX21" s="8">
        <f t="shared" si="8"/>
        <v>75</v>
      </c>
      <c r="AY21" s="8">
        <f t="shared" si="9"/>
        <v>156</v>
      </c>
      <c r="AZ21" s="8">
        <f t="shared" si="10"/>
        <v>264</v>
      </c>
      <c r="BA21" s="8">
        <f t="shared" si="11"/>
        <v>108</v>
      </c>
    </row>
    <row r="22" spans="1:53" x14ac:dyDescent="0.25">
      <c r="A22" s="11" t="s">
        <v>74</v>
      </c>
      <c r="B22" s="9">
        <f t="shared" si="15"/>
        <v>1012</v>
      </c>
      <c r="C22" s="5">
        <v>12</v>
      </c>
      <c r="D22" s="5">
        <v>12</v>
      </c>
      <c r="E22" s="5">
        <v>14</v>
      </c>
      <c r="F22" s="5">
        <v>15</v>
      </c>
      <c r="G22" s="5">
        <v>17</v>
      </c>
      <c r="H22" s="5">
        <v>15</v>
      </c>
      <c r="I22" s="5">
        <v>15</v>
      </c>
      <c r="J22" s="5">
        <v>15</v>
      </c>
      <c r="K22" s="5">
        <v>16</v>
      </c>
      <c r="L22" s="5">
        <v>16</v>
      </c>
      <c r="M22" s="5">
        <v>18</v>
      </c>
      <c r="N22" s="5">
        <v>15</v>
      </c>
      <c r="O22" s="5">
        <v>17</v>
      </c>
      <c r="P22" s="5">
        <v>16</v>
      </c>
      <c r="Q22" s="5">
        <v>16</v>
      </c>
      <c r="R22" s="5">
        <v>18</v>
      </c>
      <c r="S22" s="5">
        <v>18</v>
      </c>
      <c r="T22" s="5">
        <v>19</v>
      </c>
      <c r="U22" s="5">
        <v>20</v>
      </c>
      <c r="V22" s="5">
        <v>19</v>
      </c>
      <c r="W22" s="5">
        <v>93</v>
      </c>
      <c r="X22" s="5">
        <v>84</v>
      </c>
      <c r="Y22" s="5">
        <v>71</v>
      </c>
      <c r="Z22" s="5">
        <v>67</v>
      </c>
      <c r="AA22" s="5">
        <v>67</v>
      </c>
      <c r="AB22" s="5">
        <v>61</v>
      </c>
      <c r="AC22" s="5">
        <v>50</v>
      </c>
      <c r="AD22" s="5">
        <v>47</v>
      </c>
      <c r="AE22" s="5">
        <v>39</v>
      </c>
      <c r="AF22" s="5">
        <v>34</v>
      </c>
      <c r="AG22" s="5">
        <v>28</v>
      </c>
      <c r="AH22" s="5">
        <v>22</v>
      </c>
      <c r="AI22" s="5">
        <v>13</v>
      </c>
      <c r="AJ22" s="5">
        <v>13</v>
      </c>
      <c r="AK22" s="5">
        <v>1</v>
      </c>
      <c r="AL22" s="5">
        <v>7</v>
      </c>
      <c r="AM22" s="5">
        <v>7</v>
      </c>
      <c r="AN22" s="5">
        <v>17</v>
      </c>
      <c r="AO22" s="5">
        <v>507</v>
      </c>
      <c r="AP22" s="5">
        <v>40</v>
      </c>
      <c r="AQ22" s="5">
        <v>45</v>
      </c>
      <c r="AR22" s="5">
        <v>225</v>
      </c>
      <c r="AS22" s="5">
        <v>22</v>
      </c>
      <c r="AT22" s="5"/>
      <c r="AU22" s="16"/>
      <c r="AV22" s="8">
        <f t="shared" si="14"/>
        <v>1012</v>
      </c>
      <c r="AW22" s="8">
        <f t="shared" si="7"/>
        <v>180</v>
      </c>
      <c r="AX22" s="8">
        <f t="shared" si="8"/>
        <v>104</v>
      </c>
      <c r="AY22" s="8">
        <f t="shared" si="9"/>
        <v>216</v>
      </c>
      <c r="AZ22" s="8">
        <f t="shared" si="10"/>
        <v>363</v>
      </c>
      <c r="BA22" s="8">
        <f t="shared" si="11"/>
        <v>149</v>
      </c>
    </row>
    <row r="23" spans="1:53" x14ac:dyDescent="0.25">
      <c r="A23" s="11" t="s">
        <v>75</v>
      </c>
      <c r="B23" s="9">
        <f t="shared" si="15"/>
        <v>671</v>
      </c>
      <c r="C23" s="5">
        <v>8</v>
      </c>
      <c r="D23" s="5">
        <v>8</v>
      </c>
      <c r="E23" s="5">
        <v>9</v>
      </c>
      <c r="F23" s="5">
        <v>10</v>
      </c>
      <c r="G23" s="5">
        <v>11</v>
      </c>
      <c r="H23" s="5">
        <v>10</v>
      </c>
      <c r="I23" s="5">
        <v>10</v>
      </c>
      <c r="J23" s="5">
        <v>10</v>
      </c>
      <c r="K23" s="5">
        <v>10</v>
      </c>
      <c r="L23" s="5">
        <v>11</v>
      </c>
      <c r="M23" s="5">
        <v>12</v>
      </c>
      <c r="N23" s="5">
        <v>10</v>
      </c>
      <c r="O23" s="5">
        <v>11</v>
      </c>
      <c r="P23" s="5">
        <v>10</v>
      </c>
      <c r="Q23" s="5">
        <v>11</v>
      </c>
      <c r="R23" s="5">
        <v>12</v>
      </c>
      <c r="S23" s="5">
        <v>12</v>
      </c>
      <c r="T23" s="5">
        <v>12</v>
      </c>
      <c r="U23" s="5">
        <v>13</v>
      </c>
      <c r="V23" s="5">
        <v>12</v>
      </c>
      <c r="W23" s="5">
        <v>62</v>
      </c>
      <c r="X23" s="5">
        <v>56</v>
      </c>
      <c r="Y23" s="5">
        <v>47</v>
      </c>
      <c r="Z23" s="5">
        <v>45</v>
      </c>
      <c r="AA23" s="5">
        <v>45</v>
      </c>
      <c r="AB23" s="5">
        <v>40</v>
      </c>
      <c r="AC23" s="5">
        <v>33</v>
      </c>
      <c r="AD23" s="5">
        <v>31</v>
      </c>
      <c r="AE23" s="5">
        <v>26</v>
      </c>
      <c r="AF23" s="5">
        <v>23</v>
      </c>
      <c r="AG23" s="5">
        <v>19</v>
      </c>
      <c r="AH23" s="5">
        <v>15</v>
      </c>
      <c r="AI23" s="5">
        <v>9</v>
      </c>
      <c r="AJ23" s="5">
        <v>8</v>
      </c>
      <c r="AK23" s="5">
        <v>0</v>
      </c>
      <c r="AL23" s="5">
        <v>4</v>
      </c>
      <c r="AM23" s="5">
        <v>5</v>
      </c>
      <c r="AN23" s="5">
        <v>11</v>
      </c>
      <c r="AO23" s="5">
        <v>337</v>
      </c>
      <c r="AP23" s="5">
        <v>26</v>
      </c>
      <c r="AQ23" s="5">
        <v>30</v>
      </c>
      <c r="AR23" s="5">
        <v>150</v>
      </c>
      <c r="AS23" s="5">
        <v>15</v>
      </c>
      <c r="AT23" s="5"/>
      <c r="AU23" s="16"/>
      <c r="AV23" s="8">
        <f t="shared" si="14"/>
        <v>671</v>
      </c>
      <c r="AW23" s="8">
        <f t="shared" si="7"/>
        <v>119</v>
      </c>
      <c r="AX23" s="8">
        <f t="shared" si="8"/>
        <v>68</v>
      </c>
      <c r="AY23" s="8">
        <f t="shared" si="9"/>
        <v>143</v>
      </c>
      <c r="AZ23" s="8">
        <f t="shared" si="10"/>
        <v>241</v>
      </c>
      <c r="BA23" s="8">
        <f t="shared" si="11"/>
        <v>100</v>
      </c>
    </row>
    <row r="24" spans="1:53" s="14" customFormat="1" ht="12" x14ac:dyDescent="0.2">
      <c r="A24" s="13" t="s">
        <v>44</v>
      </c>
      <c r="B24" s="13">
        <f t="shared" ref="B24:BA24" si="16">SUM(B25:B34)</f>
        <v>11112</v>
      </c>
      <c r="C24" s="13">
        <f t="shared" si="16"/>
        <v>137</v>
      </c>
      <c r="D24" s="13">
        <f t="shared" si="16"/>
        <v>138</v>
      </c>
      <c r="E24" s="13">
        <f t="shared" si="16"/>
        <v>151</v>
      </c>
      <c r="F24" s="13">
        <f t="shared" si="16"/>
        <v>166</v>
      </c>
      <c r="G24" s="13">
        <f t="shared" si="16"/>
        <v>191</v>
      </c>
      <c r="H24" s="13">
        <f t="shared" si="16"/>
        <v>166</v>
      </c>
      <c r="I24" s="13">
        <f t="shared" si="16"/>
        <v>166</v>
      </c>
      <c r="J24" s="13">
        <f t="shared" si="16"/>
        <v>165</v>
      </c>
      <c r="K24" s="13">
        <f t="shared" si="16"/>
        <v>172</v>
      </c>
      <c r="L24" s="13">
        <f t="shared" si="16"/>
        <v>177</v>
      </c>
      <c r="M24" s="13">
        <f t="shared" si="16"/>
        <v>198</v>
      </c>
      <c r="N24" s="13">
        <f t="shared" si="16"/>
        <v>164</v>
      </c>
      <c r="O24" s="13">
        <f t="shared" si="16"/>
        <v>184</v>
      </c>
      <c r="P24" s="13">
        <f t="shared" si="16"/>
        <v>172</v>
      </c>
      <c r="Q24" s="13">
        <f t="shared" si="16"/>
        <v>177</v>
      </c>
      <c r="R24" s="13">
        <f t="shared" si="16"/>
        <v>193</v>
      </c>
      <c r="S24" s="13">
        <f t="shared" si="16"/>
        <v>198</v>
      </c>
      <c r="T24" s="13">
        <f t="shared" si="16"/>
        <v>204</v>
      </c>
      <c r="U24" s="13">
        <f t="shared" si="16"/>
        <v>216</v>
      </c>
      <c r="V24" s="13">
        <f t="shared" si="16"/>
        <v>204</v>
      </c>
      <c r="W24" s="13">
        <f t="shared" si="16"/>
        <v>1021</v>
      </c>
      <c r="X24" s="13">
        <f t="shared" si="16"/>
        <v>925</v>
      </c>
      <c r="Y24" s="13">
        <f t="shared" si="16"/>
        <v>776</v>
      </c>
      <c r="Z24" s="13">
        <f t="shared" si="16"/>
        <v>743</v>
      </c>
      <c r="AA24" s="13">
        <f t="shared" si="16"/>
        <v>737</v>
      </c>
      <c r="AB24" s="13">
        <f t="shared" si="16"/>
        <v>667</v>
      </c>
      <c r="AC24" s="13">
        <f t="shared" si="16"/>
        <v>552</v>
      </c>
      <c r="AD24" s="13">
        <f t="shared" si="16"/>
        <v>513</v>
      </c>
      <c r="AE24" s="13">
        <f t="shared" si="16"/>
        <v>425</v>
      </c>
      <c r="AF24" s="13">
        <f t="shared" si="16"/>
        <v>378</v>
      </c>
      <c r="AG24" s="13">
        <f t="shared" si="16"/>
        <v>306</v>
      </c>
      <c r="AH24" s="13">
        <f t="shared" si="16"/>
        <v>248</v>
      </c>
      <c r="AI24" s="13">
        <f t="shared" si="16"/>
        <v>144</v>
      </c>
      <c r="AJ24" s="13">
        <f t="shared" si="16"/>
        <v>138</v>
      </c>
      <c r="AK24" s="13">
        <f t="shared" si="16"/>
        <v>5</v>
      </c>
      <c r="AL24" s="13">
        <f t="shared" si="16"/>
        <v>73</v>
      </c>
      <c r="AM24" s="13">
        <f t="shared" si="16"/>
        <v>81</v>
      </c>
      <c r="AN24" s="13">
        <f t="shared" si="16"/>
        <v>182</v>
      </c>
      <c r="AO24" s="13">
        <f t="shared" si="16"/>
        <v>5577</v>
      </c>
      <c r="AP24" s="13">
        <f t="shared" si="16"/>
        <v>437</v>
      </c>
      <c r="AQ24" s="13">
        <f t="shared" si="16"/>
        <v>494</v>
      </c>
      <c r="AR24" s="13">
        <f t="shared" si="16"/>
        <v>2474</v>
      </c>
      <c r="AS24" s="13">
        <f t="shared" si="16"/>
        <v>242</v>
      </c>
      <c r="AT24" s="13"/>
      <c r="AU24" s="13"/>
      <c r="AV24" s="13">
        <f t="shared" si="16"/>
        <v>11112</v>
      </c>
      <c r="AW24" s="13">
        <f t="shared" si="16"/>
        <v>1991</v>
      </c>
      <c r="AX24" s="13">
        <f t="shared" si="16"/>
        <v>1128</v>
      </c>
      <c r="AY24" s="13">
        <f t="shared" si="16"/>
        <v>2366</v>
      </c>
      <c r="AZ24" s="13">
        <f t="shared" si="16"/>
        <v>3988</v>
      </c>
      <c r="BA24" s="13">
        <f t="shared" si="16"/>
        <v>1639</v>
      </c>
    </row>
    <row r="25" spans="1:53" x14ac:dyDescent="0.25">
      <c r="A25" s="11" t="s">
        <v>76</v>
      </c>
      <c r="B25" s="9">
        <f>SUM(C25:AJ25)</f>
        <v>1691</v>
      </c>
      <c r="C25" s="5">
        <v>21</v>
      </c>
      <c r="D25" s="5">
        <v>21</v>
      </c>
      <c r="E25" s="5">
        <v>23</v>
      </c>
      <c r="F25" s="5">
        <v>25</v>
      </c>
      <c r="G25" s="5">
        <v>29</v>
      </c>
      <c r="H25" s="5">
        <v>25</v>
      </c>
      <c r="I25" s="5">
        <v>25</v>
      </c>
      <c r="J25" s="5">
        <v>25</v>
      </c>
      <c r="K25" s="5">
        <v>26</v>
      </c>
      <c r="L25" s="5">
        <v>27</v>
      </c>
      <c r="M25" s="5">
        <v>30</v>
      </c>
      <c r="N25" s="5">
        <v>25</v>
      </c>
      <c r="O25" s="5">
        <v>28</v>
      </c>
      <c r="P25" s="5">
        <v>26</v>
      </c>
      <c r="Q25" s="5">
        <v>27</v>
      </c>
      <c r="R25" s="5">
        <v>29</v>
      </c>
      <c r="S25" s="5">
        <v>30</v>
      </c>
      <c r="T25" s="5">
        <v>31</v>
      </c>
      <c r="U25" s="5">
        <v>33</v>
      </c>
      <c r="V25" s="5">
        <v>31</v>
      </c>
      <c r="W25" s="5">
        <v>155</v>
      </c>
      <c r="X25" s="5">
        <v>141</v>
      </c>
      <c r="Y25" s="5">
        <v>118</v>
      </c>
      <c r="Z25" s="5">
        <v>113</v>
      </c>
      <c r="AA25" s="5">
        <v>112</v>
      </c>
      <c r="AB25" s="5">
        <v>102</v>
      </c>
      <c r="AC25" s="5">
        <v>84</v>
      </c>
      <c r="AD25" s="5">
        <v>78</v>
      </c>
      <c r="AE25" s="5">
        <v>65</v>
      </c>
      <c r="AF25" s="5">
        <v>58</v>
      </c>
      <c r="AG25" s="5">
        <v>47</v>
      </c>
      <c r="AH25" s="5">
        <v>38</v>
      </c>
      <c r="AI25" s="5">
        <v>22</v>
      </c>
      <c r="AJ25" s="5">
        <v>21</v>
      </c>
      <c r="AK25" s="5">
        <v>1</v>
      </c>
      <c r="AL25" s="5">
        <v>11</v>
      </c>
      <c r="AM25" s="5">
        <v>12</v>
      </c>
      <c r="AN25" s="5">
        <v>28</v>
      </c>
      <c r="AO25" s="5">
        <v>849</v>
      </c>
      <c r="AP25" s="5">
        <v>67</v>
      </c>
      <c r="AQ25" s="5">
        <v>75</v>
      </c>
      <c r="AR25" s="5">
        <v>377</v>
      </c>
      <c r="AS25" s="5">
        <v>37</v>
      </c>
      <c r="AT25" s="5"/>
      <c r="AU25" s="16"/>
      <c r="AV25" s="8">
        <f t="shared" ref="AV25:AV34" si="17">B25</f>
        <v>1691</v>
      </c>
      <c r="AW25" s="8">
        <f t="shared" si="7"/>
        <v>302</v>
      </c>
      <c r="AX25" s="8">
        <f t="shared" si="8"/>
        <v>171</v>
      </c>
      <c r="AY25" s="8">
        <f t="shared" si="9"/>
        <v>360</v>
      </c>
      <c r="AZ25" s="8">
        <f t="shared" si="10"/>
        <v>607</v>
      </c>
      <c r="BA25" s="8">
        <f t="shared" si="11"/>
        <v>251</v>
      </c>
    </row>
    <row r="26" spans="1:53" x14ac:dyDescent="0.25">
      <c r="A26" s="11" t="s">
        <v>77</v>
      </c>
      <c r="B26" s="9">
        <f t="shared" ref="B26:B34" si="18">SUM(C26:AJ26)</f>
        <v>1503</v>
      </c>
      <c r="C26" s="5">
        <v>18</v>
      </c>
      <c r="D26" s="5">
        <v>19</v>
      </c>
      <c r="E26" s="5">
        <v>20</v>
      </c>
      <c r="F26" s="5">
        <v>23</v>
      </c>
      <c r="G26" s="5">
        <v>26</v>
      </c>
      <c r="H26" s="5">
        <v>23</v>
      </c>
      <c r="I26" s="5">
        <v>23</v>
      </c>
      <c r="J26" s="5">
        <v>22</v>
      </c>
      <c r="K26" s="5">
        <v>23</v>
      </c>
      <c r="L26" s="5">
        <v>24</v>
      </c>
      <c r="M26" s="5">
        <v>27</v>
      </c>
      <c r="N26" s="5">
        <v>22</v>
      </c>
      <c r="O26" s="5">
        <v>25</v>
      </c>
      <c r="P26" s="5">
        <v>23</v>
      </c>
      <c r="Q26" s="5">
        <v>24</v>
      </c>
      <c r="R26" s="5">
        <v>26</v>
      </c>
      <c r="S26" s="5">
        <v>27</v>
      </c>
      <c r="T26" s="5">
        <v>28</v>
      </c>
      <c r="U26" s="5">
        <v>29</v>
      </c>
      <c r="V26" s="5">
        <v>28</v>
      </c>
      <c r="W26" s="5">
        <v>138</v>
      </c>
      <c r="X26" s="5">
        <v>125</v>
      </c>
      <c r="Y26" s="5">
        <v>105</v>
      </c>
      <c r="Z26" s="5">
        <v>100</v>
      </c>
      <c r="AA26" s="5">
        <v>100</v>
      </c>
      <c r="AB26" s="5">
        <v>90</v>
      </c>
      <c r="AC26" s="5">
        <v>75</v>
      </c>
      <c r="AD26" s="5">
        <v>69</v>
      </c>
      <c r="AE26" s="5">
        <v>57</v>
      </c>
      <c r="AF26" s="5">
        <v>51</v>
      </c>
      <c r="AG26" s="5">
        <v>41</v>
      </c>
      <c r="AH26" s="5">
        <v>33</v>
      </c>
      <c r="AI26" s="5">
        <v>20</v>
      </c>
      <c r="AJ26" s="5">
        <v>19</v>
      </c>
      <c r="AK26" s="5">
        <v>1</v>
      </c>
      <c r="AL26" s="5">
        <v>10</v>
      </c>
      <c r="AM26" s="5">
        <v>11</v>
      </c>
      <c r="AN26" s="5">
        <v>25</v>
      </c>
      <c r="AO26" s="5">
        <v>754</v>
      </c>
      <c r="AP26" s="5">
        <v>59</v>
      </c>
      <c r="AQ26" s="5">
        <v>67</v>
      </c>
      <c r="AR26" s="5">
        <v>334</v>
      </c>
      <c r="AS26" s="5">
        <v>33</v>
      </c>
      <c r="AT26" s="5"/>
      <c r="AU26" s="16"/>
      <c r="AV26" s="8">
        <f t="shared" si="17"/>
        <v>1503</v>
      </c>
      <c r="AW26" s="8">
        <f t="shared" si="7"/>
        <v>270</v>
      </c>
      <c r="AX26" s="8">
        <f t="shared" si="8"/>
        <v>153</v>
      </c>
      <c r="AY26" s="8">
        <f t="shared" si="9"/>
        <v>320</v>
      </c>
      <c r="AZ26" s="8">
        <f t="shared" si="10"/>
        <v>539</v>
      </c>
      <c r="BA26" s="8">
        <f t="shared" si="11"/>
        <v>221</v>
      </c>
    </row>
    <row r="27" spans="1:53" x14ac:dyDescent="0.25">
      <c r="A27" s="11" t="s">
        <v>78</v>
      </c>
      <c r="B27" s="9">
        <f t="shared" si="18"/>
        <v>1616</v>
      </c>
      <c r="C27" s="5">
        <v>20</v>
      </c>
      <c r="D27" s="5">
        <v>20</v>
      </c>
      <c r="E27" s="5">
        <v>22</v>
      </c>
      <c r="F27" s="5">
        <v>24</v>
      </c>
      <c r="G27" s="5">
        <v>28</v>
      </c>
      <c r="H27" s="5">
        <v>24</v>
      </c>
      <c r="I27" s="5">
        <v>24</v>
      </c>
      <c r="J27" s="5">
        <v>24</v>
      </c>
      <c r="K27" s="5">
        <v>25</v>
      </c>
      <c r="L27" s="5">
        <v>26</v>
      </c>
      <c r="M27" s="5">
        <v>29</v>
      </c>
      <c r="N27" s="5">
        <v>24</v>
      </c>
      <c r="O27" s="5">
        <v>27</v>
      </c>
      <c r="P27" s="5">
        <v>25</v>
      </c>
      <c r="Q27" s="5">
        <v>26</v>
      </c>
      <c r="R27" s="5">
        <v>28</v>
      </c>
      <c r="S27" s="5">
        <v>29</v>
      </c>
      <c r="T27" s="5">
        <v>30</v>
      </c>
      <c r="U27" s="5">
        <v>31</v>
      </c>
      <c r="V27" s="5">
        <v>30</v>
      </c>
      <c r="W27" s="5">
        <v>148</v>
      </c>
      <c r="X27" s="5">
        <v>134</v>
      </c>
      <c r="Y27" s="5">
        <v>113</v>
      </c>
      <c r="Z27" s="5">
        <v>108</v>
      </c>
      <c r="AA27" s="5">
        <v>107</v>
      </c>
      <c r="AB27" s="5">
        <v>97</v>
      </c>
      <c r="AC27" s="5">
        <v>80</v>
      </c>
      <c r="AD27" s="5">
        <v>75</v>
      </c>
      <c r="AE27" s="5">
        <v>62</v>
      </c>
      <c r="AF27" s="5">
        <v>55</v>
      </c>
      <c r="AG27" s="5">
        <v>44</v>
      </c>
      <c r="AH27" s="5">
        <v>36</v>
      </c>
      <c r="AI27" s="5">
        <v>21</v>
      </c>
      <c r="AJ27" s="5">
        <v>20</v>
      </c>
      <c r="AK27" s="5">
        <v>1</v>
      </c>
      <c r="AL27" s="5">
        <v>11</v>
      </c>
      <c r="AM27" s="5">
        <v>12</v>
      </c>
      <c r="AN27" s="5">
        <v>26</v>
      </c>
      <c r="AO27" s="5">
        <v>810</v>
      </c>
      <c r="AP27" s="5">
        <v>63</v>
      </c>
      <c r="AQ27" s="5">
        <v>72</v>
      </c>
      <c r="AR27" s="5">
        <v>359</v>
      </c>
      <c r="AS27" s="5">
        <v>35</v>
      </c>
      <c r="AT27" s="5"/>
      <c r="AU27" s="16"/>
      <c r="AV27" s="8">
        <f t="shared" si="17"/>
        <v>1616</v>
      </c>
      <c r="AW27" s="8">
        <f t="shared" si="7"/>
        <v>290</v>
      </c>
      <c r="AX27" s="8">
        <f t="shared" si="8"/>
        <v>165</v>
      </c>
      <c r="AY27" s="8">
        <f t="shared" si="9"/>
        <v>343</v>
      </c>
      <c r="AZ27" s="8">
        <f t="shared" si="10"/>
        <v>580</v>
      </c>
      <c r="BA27" s="8">
        <f t="shared" si="11"/>
        <v>238</v>
      </c>
    </row>
    <row r="28" spans="1:53" x14ac:dyDescent="0.25">
      <c r="A28" s="11" t="s">
        <v>79</v>
      </c>
      <c r="B28" s="9">
        <f t="shared" si="18"/>
        <v>2007</v>
      </c>
      <c r="C28" s="5">
        <v>25</v>
      </c>
      <c r="D28" s="5">
        <v>25</v>
      </c>
      <c r="E28" s="5">
        <v>27</v>
      </c>
      <c r="F28" s="5">
        <v>30</v>
      </c>
      <c r="G28" s="5">
        <v>34</v>
      </c>
      <c r="H28" s="5">
        <v>30</v>
      </c>
      <c r="I28" s="5">
        <v>30</v>
      </c>
      <c r="J28" s="5">
        <v>30</v>
      </c>
      <c r="K28" s="5">
        <v>31</v>
      </c>
      <c r="L28" s="5">
        <v>32</v>
      </c>
      <c r="M28" s="5">
        <v>36</v>
      </c>
      <c r="N28" s="5">
        <v>30</v>
      </c>
      <c r="O28" s="5">
        <v>33</v>
      </c>
      <c r="P28" s="5">
        <v>31</v>
      </c>
      <c r="Q28" s="5">
        <v>32</v>
      </c>
      <c r="R28" s="5">
        <v>35</v>
      </c>
      <c r="S28" s="5">
        <v>36</v>
      </c>
      <c r="T28" s="5">
        <v>37</v>
      </c>
      <c r="U28" s="5">
        <v>39</v>
      </c>
      <c r="V28" s="5">
        <v>37</v>
      </c>
      <c r="W28" s="5">
        <v>184</v>
      </c>
      <c r="X28" s="5">
        <v>167</v>
      </c>
      <c r="Y28" s="5">
        <v>140</v>
      </c>
      <c r="Z28" s="5">
        <v>134</v>
      </c>
      <c r="AA28" s="5">
        <v>133</v>
      </c>
      <c r="AB28" s="5">
        <v>120</v>
      </c>
      <c r="AC28" s="5">
        <v>100</v>
      </c>
      <c r="AD28" s="5">
        <v>93</v>
      </c>
      <c r="AE28" s="5">
        <v>77</v>
      </c>
      <c r="AF28" s="5">
        <v>68</v>
      </c>
      <c r="AG28" s="5">
        <v>55</v>
      </c>
      <c r="AH28" s="5">
        <v>45</v>
      </c>
      <c r="AI28" s="5">
        <v>26</v>
      </c>
      <c r="AJ28" s="5">
        <v>25</v>
      </c>
      <c r="AK28" s="5">
        <v>1</v>
      </c>
      <c r="AL28" s="5">
        <v>13</v>
      </c>
      <c r="AM28" s="5">
        <v>14</v>
      </c>
      <c r="AN28" s="5">
        <v>33</v>
      </c>
      <c r="AO28" s="5">
        <v>1007</v>
      </c>
      <c r="AP28" s="5">
        <v>79</v>
      </c>
      <c r="AQ28" s="5">
        <v>89</v>
      </c>
      <c r="AR28" s="5">
        <v>447</v>
      </c>
      <c r="AS28" s="5">
        <v>44</v>
      </c>
      <c r="AT28" s="5"/>
      <c r="AU28" s="16"/>
      <c r="AV28" s="8">
        <f t="shared" si="17"/>
        <v>2007</v>
      </c>
      <c r="AW28" s="8">
        <f t="shared" si="7"/>
        <v>360</v>
      </c>
      <c r="AX28" s="8">
        <f t="shared" si="8"/>
        <v>204</v>
      </c>
      <c r="AY28" s="8">
        <f t="shared" si="9"/>
        <v>427</v>
      </c>
      <c r="AZ28" s="8">
        <f t="shared" si="10"/>
        <v>720</v>
      </c>
      <c r="BA28" s="8">
        <f t="shared" si="11"/>
        <v>296</v>
      </c>
    </row>
    <row r="29" spans="1:53" x14ac:dyDescent="0.25">
      <c r="A29" s="11" t="s">
        <v>80</v>
      </c>
      <c r="B29" s="9">
        <f t="shared" si="18"/>
        <v>671</v>
      </c>
      <c r="C29" s="5">
        <v>8</v>
      </c>
      <c r="D29" s="5">
        <v>8</v>
      </c>
      <c r="E29" s="5">
        <v>9</v>
      </c>
      <c r="F29" s="5">
        <v>10</v>
      </c>
      <c r="G29" s="5">
        <v>11</v>
      </c>
      <c r="H29" s="5">
        <v>10</v>
      </c>
      <c r="I29" s="5">
        <v>10</v>
      </c>
      <c r="J29" s="5">
        <v>10</v>
      </c>
      <c r="K29" s="5">
        <v>10</v>
      </c>
      <c r="L29" s="5">
        <v>11</v>
      </c>
      <c r="M29" s="5">
        <v>12</v>
      </c>
      <c r="N29" s="5">
        <v>10</v>
      </c>
      <c r="O29" s="5">
        <v>11</v>
      </c>
      <c r="P29" s="5">
        <v>10</v>
      </c>
      <c r="Q29" s="5">
        <v>11</v>
      </c>
      <c r="R29" s="5">
        <v>12</v>
      </c>
      <c r="S29" s="5">
        <v>12</v>
      </c>
      <c r="T29" s="5">
        <v>12</v>
      </c>
      <c r="U29" s="5">
        <v>13</v>
      </c>
      <c r="V29" s="5">
        <v>12</v>
      </c>
      <c r="W29" s="5">
        <v>62</v>
      </c>
      <c r="X29" s="5">
        <v>56</v>
      </c>
      <c r="Y29" s="5">
        <v>47</v>
      </c>
      <c r="Z29" s="5">
        <v>45</v>
      </c>
      <c r="AA29" s="5">
        <v>45</v>
      </c>
      <c r="AB29" s="5">
        <v>40</v>
      </c>
      <c r="AC29" s="5">
        <v>33</v>
      </c>
      <c r="AD29" s="5">
        <v>31</v>
      </c>
      <c r="AE29" s="5">
        <v>26</v>
      </c>
      <c r="AF29" s="5">
        <v>23</v>
      </c>
      <c r="AG29" s="5">
        <v>19</v>
      </c>
      <c r="AH29" s="5">
        <v>15</v>
      </c>
      <c r="AI29" s="5">
        <v>9</v>
      </c>
      <c r="AJ29" s="5">
        <v>8</v>
      </c>
      <c r="AK29" s="5">
        <v>0</v>
      </c>
      <c r="AL29" s="5">
        <v>4</v>
      </c>
      <c r="AM29" s="5">
        <v>5</v>
      </c>
      <c r="AN29" s="5">
        <v>11</v>
      </c>
      <c r="AO29" s="5">
        <v>337</v>
      </c>
      <c r="AP29" s="5">
        <v>26</v>
      </c>
      <c r="AQ29" s="5">
        <v>30</v>
      </c>
      <c r="AR29" s="5">
        <v>150</v>
      </c>
      <c r="AS29" s="5">
        <v>15</v>
      </c>
      <c r="AT29" s="5"/>
      <c r="AU29" s="16"/>
      <c r="AV29" s="8">
        <f t="shared" si="17"/>
        <v>671</v>
      </c>
      <c r="AW29" s="8">
        <f t="shared" si="7"/>
        <v>119</v>
      </c>
      <c r="AX29" s="8">
        <f t="shared" si="8"/>
        <v>68</v>
      </c>
      <c r="AY29" s="8">
        <f t="shared" si="9"/>
        <v>143</v>
      </c>
      <c r="AZ29" s="8">
        <f t="shared" si="10"/>
        <v>241</v>
      </c>
      <c r="BA29" s="8">
        <f t="shared" si="11"/>
        <v>100</v>
      </c>
    </row>
    <row r="30" spans="1:53" x14ac:dyDescent="0.25">
      <c r="A30" s="11" t="s">
        <v>81</v>
      </c>
      <c r="B30" s="9">
        <f t="shared" si="18"/>
        <v>1210</v>
      </c>
      <c r="C30" s="5">
        <v>15</v>
      </c>
      <c r="D30" s="5">
        <v>15</v>
      </c>
      <c r="E30" s="5">
        <v>16</v>
      </c>
      <c r="F30" s="5">
        <v>18</v>
      </c>
      <c r="G30" s="5">
        <v>21</v>
      </c>
      <c r="H30" s="5">
        <v>18</v>
      </c>
      <c r="I30" s="5">
        <v>18</v>
      </c>
      <c r="J30" s="5">
        <v>18</v>
      </c>
      <c r="K30" s="5">
        <v>19</v>
      </c>
      <c r="L30" s="5">
        <v>19</v>
      </c>
      <c r="M30" s="5">
        <v>21</v>
      </c>
      <c r="N30" s="5">
        <v>18</v>
      </c>
      <c r="O30" s="5">
        <v>20</v>
      </c>
      <c r="P30" s="5">
        <v>19</v>
      </c>
      <c r="Q30" s="5">
        <v>19</v>
      </c>
      <c r="R30" s="5">
        <v>21</v>
      </c>
      <c r="S30" s="5">
        <v>21</v>
      </c>
      <c r="T30" s="5">
        <v>22</v>
      </c>
      <c r="U30" s="5">
        <v>24</v>
      </c>
      <c r="V30" s="5">
        <v>22</v>
      </c>
      <c r="W30" s="5">
        <v>111</v>
      </c>
      <c r="X30" s="5">
        <v>101</v>
      </c>
      <c r="Y30" s="5">
        <v>85</v>
      </c>
      <c r="Z30" s="5">
        <v>81</v>
      </c>
      <c r="AA30" s="5">
        <v>81</v>
      </c>
      <c r="AB30" s="5">
        <v>73</v>
      </c>
      <c r="AC30" s="5">
        <v>60</v>
      </c>
      <c r="AD30" s="5">
        <v>56</v>
      </c>
      <c r="AE30" s="5">
        <v>46</v>
      </c>
      <c r="AF30" s="5">
        <v>41</v>
      </c>
      <c r="AG30" s="5">
        <v>33</v>
      </c>
      <c r="AH30" s="5">
        <v>27</v>
      </c>
      <c r="AI30" s="5">
        <v>16</v>
      </c>
      <c r="AJ30" s="5">
        <v>15</v>
      </c>
      <c r="AK30" s="5">
        <v>1</v>
      </c>
      <c r="AL30" s="5">
        <v>8</v>
      </c>
      <c r="AM30" s="5">
        <v>9</v>
      </c>
      <c r="AN30" s="5">
        <v>20</v>
      </c>
      <c r="AO30" s="5">
        <v>609</v>
      </c>
      <c r="AP30" s="5">
        <v>48</v>
      </c>
      <c r="AQ30" s="5">
        <v>54</v>
      </c>
      <c r="AR30" s="5">
        <v>270</v>
      </c>
      <c r="AS30" s="5">
        <v>26</v>
      </c>
      <c r="AT30" s="5"/>
      <c r="AU30" s="16"/>
      <c r="AV30" s="8">
        <f t="shared" si="17"/>
        <v>1210</v>
      </c>
      <c r="AW30" s="8">
        <f t="shared" si="7"/>
        <v>216</v>
      </c>
      <c r="AX30" s="8">
        <f t="shared" si="8"/>
        <v>122</v>
      </c>
      <c r="AY30" s="8">
        <f t="shared" si="9"/>
        <v>258</v>
      </c>
      <c r="AZ30" s="8">
        <f t="shared" si="10"/>
        <v>436</v>
      </c>
      <c r="BA30" s="8">
        <f t="shared" si="11"/>
        <v>178</v>
      </c>
    </row>
    <row r="31" spans="1:53" x14ac:dyDescent="0.25">
      <c r="A31" s="11" t="s">
        <v>82</v>
      </c>
      <c r="B31" s="9">
        <f t="shared" si="18"/>
        <v>640</v>
      </c>
      <c r="C31" s="5">
        <v>8</v>
      </c>
      <c r="D31" s="5">
        <v>8</v>
      </c>
      <c r="E31" s="5">
        <v>9</v>
      </c>
      <c r="F31" s="5">
        <v>10</v>
      </c>
      <c r="G31" s="5">
        <v>11</v>
      </c>
      <c r="H31" s="5">
        <v>10</v>
      </c>
      <c r="I31" s="5">
        <v>10</v>
      </c>
      <c r="J31" s="5">
        <v>10</v>
      </c>
      <c r="K31" s="5">
        <v>10</v>
      </c>
      <c r="L31" s="5">
        <v>10</v>
      </c>
      <c r="M31" s="5">
        <v>11</v>
      </c>
      <c r="N31" s="5">
        <v>9</v>
      </c>
      <c r="O31" s="5">
        <v>11</v>
      </c>
      <c r="P31" s="5">
        <v>10</v>
      </c>
      <c r="Q31" s="5">
        <v>10</v>
      </c>
      <c r="R31" s="5">
        <v>11</v>
      </c>
      <c r="S31" s="5">
        <v>11</v>
      </c>
      <c r="T31" s="5">
        <v>12</v>
      </c>
      <c r="U31" s="5">
        <v>12</v>
      </c>
      <c r="V31" s="5">
        <v>12</v>
      </c>
      <c r="W31" s="5">
        <v>59</v>
      </c>
      <c r="X31" s="5">
        <v>53</v>
      </c>
      <c r="Y31" s="5">
        <v>45</v>
      </c>
      <c r="Z31" s="5">
        <v>43</v>
      </c>
      <c r="AA31" s="5">
        <v>42</v>
      </c>
      <c r="AB31" s="5">
        <v>38</v>
      </c>
      <c r="AC31" s="5">
        <v>32</v>
      </c>
      <c r="AD31" s="5">
        <v>29</v>
      </c>
      <c r="AE31" s="5">
        <v>24</v>
      </c>
      <c r="AF31" s="5">
        <v>22</v>
      </c>
      <c r="AG31" s="5">
        <v>18</v>
      </c>
      <c r="AH31" s="5">
        <v>14</v>
      </c>
      <c r="AI31" s="5">
        <v>8</v>
      </c>
      <c r="AJ31" s="5">
        <v>8</v>
      </c>
      <c r="AK31" s="5">
        <v>0</v>
      </c>
      <c r="AL31" s="5">
        <v>4</v>
      </c>
      <c r="AM31" s="5">
        <v>5</v>
      </c>
      <c r="AN31" s="5">
        <v>10</v>
      </c>
      <c r="AO31" s="5">
        <v>320</v>
      </c>
      <c r="AP31" s="5">
        <v>25</v>
      </c>
      <c r="AQ31" s="5">
        <v>28</v>
      </c>
      <c r="AR31" s="5">
        <v>142</v>
      </c>
      <c r="AS31" s="5">
        <v>14</v>
      </c>
      <c r="AT31" s="5"/>
      <c r="AU31" s="16"/>
      <c r="AV31" s="8">
        <f t="shared" si="17"/>
        <v>640</v>
      </c>
      <c r="AW31" s="8">
        <f t="shared" si="7"/>
        <v>116</v>
      </c>
      <c r="AX31" s="8">
        <f t="shared" si="8"/>
        <v>65</v>
      </c>
      <c r="AY31" s="8">
        <f t="shared" si="9"/>
        <v>136</v>
      </c>
      <c r="AZ31" s="8">
        <f t="shared" si="10"/>
        <v>229</v>
      </c>
      <c r="BA31" s="8">
        <f t="shared" si="11"/>
        <v>94</v>
      </c>
    </row>
    <row r="32" spans="1:53" x14ac:dyDescent="0.25">
      <c r="A32" s="11" t="s">
        <v>83</v>
      </c>
      <c r="B32" s="9">
        <f t="shared" si="18"/>
        <v>561</v>
      </c>
      <c r="C32" s="5">
        <v>7</v>
      </c>
      <c r="D32" s="5">
        <v>7</v>
      </c>
      <c r="E32" s="5">
        <v>8</v>
      </c>
      <c r="F32" s="5">
        <v>8</v>
      </c>
      <c r="G32" s="5">
        <v>10</v>
      </c>
      <c r="H32" s="5">
        <v>8</v>
      </c>
      <c r="I32" s="5">
        <v>8</v>
      </c>
      <c r="J32" s="5">
        <v>8</v>
      </c>
      <c r="K32" s="5">
        <v>9</v>
      </c>
      <c r="L32" s="5">
        <v>9</v>
      </c>
      <c r="M32" s="5">
        <v>10</v>
      </c>
      <c r="N32" s="5">
        <v>8</v>
      </c>
      <c r="O32" s="5">
        <v>9</v>
      </c>
      <c r="P32" s="5">
        <v>9</v>
      </c>
      <c r="Q32" s="5">
        <v>9</v>
      </c>
      <c r="R32" s="5">
        <v>10</v>
      </c>
      <c r="S32" s="5">
        <v>10</v>
      </c>
      <c r="T32" s="5">
        <v>10</v>
      </c>
      <c r="U32" s="5">
        <v>11</v>
      </c>
      <c r="V32" s="5">
        <v>10</v>
      </c>
      <c r="W32" s="5">
        <v>52</v>
      </c>
      <c r="X32" s="5">
        <v>47</v>
      </c>
      <c r="Y32" s="5">
        <v>39</v>
      </c>
      <c r="Z32" s="5">
        <v>38</v>
      </c>
      <c r="AA32" s="5">
        <v>37</v>
      </c>
      <c r="AB32" s="5">
        <v>34</v>
      </c>
      <c r="AC32" s="5">
        <v>28</v>
      </c>
      <c r="AD32" s="5">
        <v>26</v>
      </c>
      <c r="AE32" s="5">
        <v>21</v>
      </c>
      <c r="AF32" s="5">
        <v>19</v>
      </c>
      <c r="AG32" s="5">
        <v>15</v>
      </c>
      <c r="AH32" s="5">
        <v>13</v>
      </c>
      <c r="AI32" s="5">
        <v>7</v>
      </c>
      <c r="AJ32" s="5">
        <v>7</v>
      </c>
      <c r="AK32" s="5">
        <v>0</v>
      </c>
      <c r="AL32" s="5">
        <v>4</v>
      </c>
      <c r="AM32" s="5">
        <v>4</v>
      </c>
      <c r="AN32" s="5">
        <v>9</v>
      </c>
      <c r="AO32" s="5">
        <v>282</v>
      </c>
      <c r="AP32" s="5">
        <v>22</v>
      </c>
      <c r="AQ32" s="5">
        <v>25</v>
      </c>
      <c r="AR32" s="5">
        <v>125</v>
      </c>
      <c r="AS32" s="5">
        <v>12</v>
      </c>
      <c r="AT32" s="5"/>
      <c r="AU32" s="16"/>
      <c r="AV32" s="8">
        <f t="shared" si="17"/>
        <v>561</v>
      </c>
      <c r="AW32" s="8">
        <f t="shared" si="7"/>
        <v>100</v>
      </c>
      <c r="AX32" s="8">
        <f t="shared" si="8"/>
        <v>57</v>
      </c>
      <c r="AY32" s="8">
        <f t="shared" si="9"/>
        <v>120</v>
      </c>
      <c r="AZ32" s="8">
        <f t="shared" si="10"/>
        <v>202</v>
      </c>
      <c r="BA32" s="8">
        <f t="shared" si="11"/>
        <v>82</v>
      </c>
    </row>
    <row r="33" spans="1:53" x14ac:dyDescent="0.25">
      <c r="A33" s="11" t="s">
        <v>84</v>
      </c>
      <c r="B33" s="9">
        <f t="shared" si="18"/>
        <v>563</v>
      </c>
      <c r="C33" s="5">
        <v>7</v>
      </c>
      <c r="D33" s="5">
        <v>7</v>
      </c>
      <c r="E33" s="5">
        <v>8</v>
      </c>
      <c r="F33" s="5">
        <v>8</v>
      </c>
      <c r="G33" s="5">
        <v>10</v>
      </c>
      <c r="H33" s="5">
        <v>8</v>
      </c>
      <c r="I33" s="5">
        <v>8</v>
      </c>
      <c r="J33" s="5">
        <v>8</v>
      </c>
      <c r="K33" s="5">
        <v>9</v>
      </c>
      <c r="L33" s="5">
        <v>9</v>
      </c>
      <c r="M33" s="5">
        <v>10</v>
      </c>
      <c r="N33" s="5">
        <v>8</v>
      </c>
      <c r="O33" s="5">
        <v>9</v>
      </c>
      <c r="P33" s="5">
        <v>9</v>
      </c>
      <c r="Q33" s="5">
        <v>9</v>
      </c>
      <c r="R33" s="5">
        <v>10</v>
      </c>
      <c r="S33" s="5">
        <v>10</v>
      </c>
      <c r="T33" s="5">
        <v>10</v>
      </c>
      <c r="U33" s="5">
        <v>11</v>
      </c>
      <c r="V33" s="5">
        <v>10</v>
      </c>
      <c r="W33" s="5">
        <v>52</v>
      </c>
      <c r="X33" s="5">
        <v>47</v>
      </c>
      <c r="Y33" s="5">
        <v>39</v>
      </c>
      <c r="Z33" s="5">
        <v>38</v>
      </c>
      <c r="AA33" s="5">
        <v>37</v>
      </c>
      <c r="AB33" s="5">
        <v>34</v>
      </c>
      <c r="AC33" s="5">
        <v>28</v>
      </c>
      <c r="AD33" s="5">
        <v>26</v>
      </c>
      <c r="AE33" s="5">
        <v>22</v>
      </c>
      <c r="AF33" s="5">
        <v>19</v>
      </c>
      <c r="AG33" s="5">
        <v>16</v>
      </c>
      <c r="AH33" s="5">
        <v>13</v>
      </c>
      <c r="AI33" s="5">
        <v>7</v>
      </c>
      <c r="AJ33" s="5">
        <v>7</v>
      </c>
      <c r="AK33" s="5">
        <v>0</v>
      </c>
      <c r="AL33" s="5">
        <v>4</v>
      </c>
      <c r="AM33" s="5">
        <v>4</v>
      </c>
      <c r="AN33" s="5">
        <v>9</v>
      </c>
      <c r="AO33" s="5">
        <v>283</v>
      </c>
      <c r="AP33" s="5">
        <v>22</v>
      </c>
      <c r="AQ33" s="5">
        <v>25</v>
      </c>
      <c r="AR33" s="5">
        <v>125</v>
      </c>
      <c r="AS33" s="5">
        <v>12</v>
      </c>
      <c r="AT33" s="5"/>
      <c r="AU33" s="16"/>
      <c r="AV33" s="8">
        <f t="shared" si="17"/>
        <v>563</v>
      </c>
      <c r="AW33" s="8">
        <f t="shared" si="7"/>
        <v>100</v>
      </c>
      <c r="AX33" s="8">
        <f t="shared" si="8"/>
        <v>57</v>
      </c>
      <c r="AY33" s="8">
        <f t="shared" si="9"/>
        <v>120</v>
      </c>
      <c r="AZ33" s="8">
        <f t="shared" si="10"/>
        <v>202</v>
      </c>
      <c r="BA33" s="8">
        <f t="shared" si="11"/>
        <v>84</v>
      </c>
    </row>
    <row r="34" spans="1:53" x14ac:dyDescent="0.25">
      <c r="A34" s="11" t="s">
        <v>85</v>
      </c>
      <c r="B34" s="9">
        <f t="shared" si="18"/>
        <v>650</v>
      </c>
      <c r="C34" s="5">
        <v>8</v>
      </c>
      <c r="D34" s="5">
        <v>8</v>
      </c>
      <c r="E34" s="5">
        <v>9</v>
      </c>
      <c r="F34" s="5">
        <v>10</v>
      </c>
      <c r="G34" s="5">
        <v>11</v>
      </c>
      <c r="H34" s="5">
        <v>10</v>
      </c>
      <c r="I34" s="5">
        <v>10</v>
      </c>
      <c r="J34" s="5">
        <v>10</v>
      </c>
      <c r="K34" s="5">
        <v>10</v>
      </c>
      <c r="L34" s="5">
        <v>10</v>
      </c>
      <c r="M34" s="5">
        <v>12</v>
      </c>
      <c r="N34" s="5">
        <v>10</v>
      </c>
      <c r="O34" s="5">
        <v>11</v>
      </c>
      <c r="P34" s="5">
        <v>10</v>
      </c>
      <c r="Q34" s="5">
        <v>10</v>
      </c>
      <c r="R34" s="5">
        <v>11</v>
      </c>
      <c r="S34" s="5">
        <v>12</v>
      </c>
      <c r="T34" s="5">
        <v>12</v>
      </c>
      <c r="U34" s="5">
        <v>13</v>
      </c>
      <c r="V34" s="5">
        <v>12</v>
      </c>
      <c r="W34" s="5">
        <v>60</v>
      </c>
      <c r="X34" s="5">
        <v>54</v>
      </c>
      <c r="Y34" s="5">
        <v>45</v>
      </c>
      <c r="Z34" s="5">
        <v>43</v>
      </c>
      <c r="AA34" s="5">
        <v>43</v>
      </c>
      <c r="AB34" s="5">
        <v>39</v>
      </c>
      <c r="AC34" s="5">
        <v>32</v>
      </c>
      <c r="AD34" s="5">
        <v>30</v>
      </c>
      <c r="AE34" s="5">
        <v>25</v>
      </c>
      <c r="AF34" s="5">
        <v>22</v>
      </c>
      <c r="AG34" s="5">
        <v>18</v>
      </c>
      <c r="AH34" s="5">
        <v>14</v>
      </c>
      <c r="AI34" s="5">
        <v>8</v>
      </c>
      <c r="AJ34" s="5">
        <v>8</v>
      </c>
      <c r="AK34" s="5">
        <v>0</v>
      </c>
      <c r="AL34" s="5">
        <v>4</v>
      </c>
      <c r="AM34" s="5">
        <v>5</v>
      </c>
      <c r="AN34" s="5">
        <v>11</v>
      </c>
      <c r="AO34" s="5">
        <v>326</v>
      </c>
      <c r="AP34" s="5">
        <v>26</v>
      </c>
      <c r="AQ34" s="5">
        <v>29</v>
      </c>
      <c r="AR34" s="5">
        <v>145</v>
      </c>
      <c r="AS34" s="5">
        <v>14</v>
      </c>
      <c r="AT34" s="5"/>
      <c r="AU34" s="16"/>
      <c r="AV34" s="8">
        <f t="shared" si="17"/>
        <v>650</v>
      </c>
      <c r="AW34" s="8">
        <f t="shared" si="7"/>
        <v>118</v>
      </c>
      <c r="AX34" s="8">
        <f t="shared" si="8"/>
        <v>66</v>
      </c>
      <c r="AY34" s="8">
        <f t="shared" si="9"/>
        <v>139</v>
      </c>
      <c r="AZ34" s="8">
        <f t="shared" si="10"/>
        <v>232</v>
      </c>
      <c r="BA34" s="8">
        <f t="shared" si="11"/>
        <v>95</v>
      </c>
    </row>
    <row r="35" spans="1:53" s="14" customFormat="1" ht="12" x14ac:dyDescent="0.2">
      <c r="A35" s="12" t="s">
        <v>86</v>
      </c>
      <c r="B35" s="12">
        <f t="shared" ref="B35:BA35" si="19">SUM(B36:B43)</f>
        <v>10072</v>
      </c>
      <c r="C35" s="12">
        <f t="shared" si="19"/>
        <v>99</v>
      </c>
      <c r="D35" s="12">
        <f t="shared" si="19"/>
        <v>94</v>
      </c>
      <c r="E35" s="12">
        <f t="shared" si="19"/>
        <v>77</v>
      </c>
      <c r="F35" s="12">
        <f t="shared" si="19"/>
        <v>82</v>
      </c>
      <c r="G35" s="12">
        <f t="shared" si="19"/>
        <v>96</v>
      </c>
      <c r="H35" s="12">
        <f t="shared" si="19"/>
        <v>95</v>
      </c>
      <c r="I35" s="12">
        <f t="shared" si="19"/>
        <v>79</v>
      </c>
      <c r="J35" s="12">
        <f t="shared" si="19"/>
        <v>83</v>
      </c>
      <c r="K35" s="12">
        <f t="shared" si="19"/>
        <v>95</v>
      </c>
      <c r="L35" s="12">
        <f t="shared" si="19"/>
        <v>95</v>
      </c>
      <c r="M35" s="12">
        <f t="shared" si="19"/>
        <v>104</v>
      </c>
      <c r="N35" s="12">
        <f t="shared" si="19"/>
        <v>107</v>
      </c>
      <c r="O35" s="12">
        <f t="shared" si="19"/>
        <v>95</v>
      </c>
      <c r="P35" s="12">
        <f t="shared" si="19"/>
        <v>104</v>
      </c>
      <c r="Q35" s="12">
        <f t="shared" si="19"/>
        <v>106</v>
      </c>
      <c r="R35" s="12">
        <f t="shared" si="19"/>
        <v>133</v>
      </c>
      <c r="S35" s="12">
        <f t="shared" si="19"/>
        <v>128</v>
      </c>
      <c r="T35" s="12">
        <f t="shared" si="19"/>
        <v>139</v>
      </c>
      <c r="U35" s="12">
        <f t="shared" si="19"/>
        <v>145</v>
      </c>
      <c r="V35" s="12">
        <f t="shared" si="19"/>
        <v>106</v>
      </c>
      <c r="W35" s="12">
        <f t="shared" si="19"/>
        <v>664</v>
      </c>
      <c r="X35" s="12">
        <f t="shared" si="19"/>
        <v>607</v>
      </c>
      <c r="Y35" s="12">
        <f t="shared" si="19"/>
        <v>506</v>
      </c>
      <c r="Z35" s="12">
        <f t="shared" si="19"/>
        <v>583</v>
      </c>
      <c r="AA35" s="12">
        <f t="shared" si="19"/>
        <v>665</v>
      </c>
      <c r="AB35" s="12">
        <f t="shared" si="19"/>
        <v>689</v>
      </c>
      <c r="AC35" s="12">
        <f t="shared" si="19"/>
        <v>669</v>
      </c>
      <c r="AD35" s="12">
        <f t="shared" si="19"/>
        <v>684</v>
      </c>
      <c r="AE35" s="12">
        <f t="shared" si="19"/>
        <v>559</v>
      </c>
      <c r="AF35" s="12">
        <f t="shared" si="19"/>
        <v>609</v>
      </c>
      <c r="AG35" s="12">
        <f t="shared" si="19"/>
        <v>602</v>
      </c>
      <c r="AH35" s="12">
        <f t="shared" si="19"/>
        <v>513</v>
      </c>
      <c r="AI35" s="12">
        <f t="shared" si="19"/>
        <v>318</v>
      </c>
      <c r="AJ35" s="12">
        <f t="shared" si="19"/>
        <v>342</v>
      </c>
      <c r="AK35" s="12">
        <f t="shared" si="19"/>
        <v>8</v>
      </c>
      <c r="AL35" s="12">
        <f t="shared" si="19"/>
        <v>51</v>
      </c>
      <c r="AM35" s="12">
        <f t="shared" si="19"/>
        <v>51</v>
      </c>
      <c r="AN35" s="12">
        <f t="shared" si="19"/>
        <v>126</v>
      </c>
      <c r="AO35" s="12">
        <f t="shared" si="19"/>
        <v>5169</v>
      </c>
      <c r="AP35" s="12">
        <f t="shared" si="19"/>
        <v>242</v>
      </c>
      <c r="AQ35" s="12">
        <f t="shared" si="19"/>
        <v>296</v>
      </c>
      <c r="AR35" s="12">
        <f t="shared" si="19"/>
        <v>1905</v>
      </c>
      <c r="AS35" s="12">
        <f t="shared" si="19"/>
        <v>175</v>
      </c>
      <c r="AT35" s="12"/>
      <c r="AU35" s="12"/>
      <c r="AV35" s="12">
        <f t="shared" si="19"/>
        <v>10072</v>
      </c>
      <c r="AW35" s="12">
        <f t="shared" si="19"/>
        <v>1106</v>
      </c>
      <c r="AX35" s="12">
        <f t="shared" si="19"/>
        <v>705</v>
      </c>
      <c r="AY35" s="12">
        <f t="shared" si="19"/>
        <v>1522</v>
      </c>
      <c r="AZ35" s="12">
        <f t="shared" si="19"/>
        <v>3796</v>
      </c>
      <c r="BA35" s="12">
        <f t="shared" si="19"/>
        <v>2943</v>
      </c>
    </row>
    <row r="36" spans="1:53" x14ac:dyDescent="0.25">
      <c r="A36" s="11" t="s">
        <v>87</v>
      </c>
      <c r="B36" s="9">
        <f>SUM(C36:AJ36)</f>
        <v>2488</v>
      </c>
      <c r="C36" s="5">
        <v>24</v>
      </c>
      <c r="D36" s="5">
        <v>23</v>
      </c>
      <c r="E36" s="5">
        <v>20</v>
      </c>
      <c r="F36" s="5">
        <v>20</v>
      </c>
      <c r="G36" s="5">
        <v>24</v>
      </c>
      <c r="H36" s="5">
        <v>23</v>
      </c>
      <c r="I36" s="5">
        <v>20</v>
      </c>
      <c r="J36" s="5">
        <v>20</v>
      </c>
      <c r="K36" s="5">
        <v>23</v>
      </c>
      <c r="L36" s="5">
        <v>23</v>
      </c>
      <c r="M36" s="5">
        <v>25</v>
      </c>
      <c r="N36" s="5">
        <v>27</v>
      </c>
      <c r="O36" s="5">
        <v>23</v>
      </c>
      <c r="P36" s="5">
        <v>25</v>
      </c>
      <c r="Q36" s="5">
        <v>27</v>
      </c>
      <c r="R36" s="5">
        <v>32</v>
      </c>
      <c r="S36" s="5">
        <v>32</v>
      </c>
      <c r="T36" s="5">
        <v>35</v>
      </c>
      <c r="U36" s="5">
        <v>36</v>
      </c>
      <c r="V36" s="5">
        <v>27</v>
      </c>
      <c r="W36" s="5">
        <v>164</v>
      </c>
      <c r="X36" s="5">
        <v>151</v>
      </c>
      <c r="Y36" s="5">
        <v>124</v>
      </c>
      <c r="Z36" s="5">
        <v>144</v>
      </c>
      <c r="AA36" s="5">
        <v>165</v>
      </c>
      <c r="AB36" s="5">
        <v>170</v>
      </c>
      <c r="AC36" s="5">
        <v>166</v>
      </c>
      <c r="AD36" s="5">
        <v>169</v>
      </c>
      <c r="AE36" s="5">
        <v>137</v>
      </c>
      <c r="AF36" s="5">
        <v>151</v>
      </c>
      <c r="AG36" s="5">
        <v>148</v>
      </c>
      <c r="AH36" s="5">
        <v>127</v>
      </c>
      <c r="AI36" s="5">
        <v>78</v>
      </c>
      <c r="AJ36" s="5">
        <v>85</v>
      </c>
      <c r="AK36" s="5">
        <v>1</v>
      </c>
      <c r="AL36" s="5">
        <v>13</v>
      </c>
      <c r="AM36" s="5">
        <v>13</v>
      </c>
      <c r="AN36" s="5">
        <v>31</v>
      </c>
      <c r="AO36" s="5">
        <v>1279</v>
      </c>
      <c r="AP36" s="5">
        <v>60</v>
      </c>
      <c r="AQ36" s="5">
        <v>73</v>
      </c>
      <c r="AR36" s="5">
        <v>472</v>
      </c>
      <c r="AS36" s="5">
        <v>43</v>
      </c>
      <c r="AT36" s="5"/>
      <c r="AU36" s="16"/>
      <c r="AV36" s="8">
        <f t="shared" ref="AV36:AV43" si="20">B36</f>
        <v>2488</v>
      </c>
      <c r="AW36" s="8">
        <f t="shared" ref="AW36:AW43" si="21">SUM(C36:N36)</f>
        <v>272</v>
      </c>
      <c r="AX36" s="8">
        <f t="shared" ref="AX36:AX43" si="22">SUM(O36:T36)</f>
        <v>174</v>
      </c>
      <c r="AY36" s="8">
        <f t="shared" ref="AY36:AY43" si="23">SUM(U36:X36)</f>
        <v>378</v>
      </c>
      <c r="AZ36" s="8">
        <f t="shared" ref="AZ36:AZ43" si="24">SUM(Y36:AD36)</f>
        <v>938</v>
      </c>
      <c r="BA36" s="8">
        <f t="shared" ref="BA36:BA43" si="25">SUM(AE36:AJ36)</f>
        <v>726</v>
      </c>
    </row>
    <row r="37" spans="1:53" x14ac:dyDescent="0.25">
      <c r="A37" s="11" t="s">
        <v>88</v>
      </c>
      <c r="B37" s="9">
        <f t="shared" ref="B37:B43" si="26">SUM(C37:AJ37)</f>
        <v>2105</v>
      </c>
      <c r="C37" s="5">
        <v>21</v>
      </c>
      <c r="D37" s="5">
        <v>20</v>
      </c>
      <c r="E37" s="5">
        <v>16</v>
      </c>
      <c r="F37" s="5">
        <v>17</v>
      </c>
      <c r="G37" s="5">
        <v>20</v>
      </c>
      <c r="H37" s="5">
        <v>20</v>
      </c>
      <c r="I37" s="5">
        <v>16</v>
      </c>
      <c r="J37" s="5">
        <v>17</v>
      </c>
      <c r="K37" s="5">
        <v>20</v>
      </c>
      <c r="L37" s="5">
        <v>20</v>
      </c>
      <c r="M37" s="5">
        <v>22</v>
      </c>
      <c r="N37" s="5">
        <v>22</v>
      </c>
      <c r="O37" s="5">
        <v>20</v>
      </c>
      <c r="P37" s="5">
        <v>22</v>
      </c>
      <c r="Q37" s="5">
        <v>22</v>
      </c>
      <c r="R37" s="5">
        <v>28</v>
      </c>
      <c r="S37" s="5">
        <v>27</v>
      </c>
      <c r="T37" s="5">
        <v>29</v>
      </c>
      <c r="U37" s="5">
        <v>30</v>
      </c>
      <c r="V37" s="5">
        <v>22</v>
      </c>
      <c r="W37" s="5">
        <v>139</v>
      </c>
      <c r="X37" s="5">
        <v>127</v>
      </c>
      <c r="Y37" s="5">
        <v>106</v>
      </c>
      <c r="Z37" s="5">
        <v>122</v>
      </c>
      <c r="AA37" s="5">
        <v>139</v>
      </c>
      <c r="AB37" s="5">
        <v>144</v>
      </c>
      <c r="AC37" s="5">
        <v>140</v>
      </c>
      <c r="AD37" s="5">
        <v>143</v>
      </c>
      <c r="AE37" s="5">
        <v>117</v>
      </c>
      <c r="AF37" s="5">
        <v>127</v>
      </c>
      <c r="AG37" s="5">
        <v>126</v>
      </c>
      <c r="AH37" s="5">
        <v>107</v>
      </c>
      <c r="AI37" s="5">
        <v>66</v>
      </c>
      <c r="AJ37" s="5">
        <v>71</v>
      </c>
      <c r="AK37" s="5">
        <v>2</v>
      </c>
      <c r="AL37" s="5">
        <v>11</v>
      </c>
      <c r="AM37" s="5">
        <v>11</v>
      </c>
      <c r="AN37" s="5">
        <v>26</v>
      </c>
      <c r="AO37" s="5">
        <v>1079</v>
      </c>
      <c r="AP37" s="5">
        <v>51</v>
      </c>
      <c r="AQ37" s="5">
        <v>62</v>
      </c>
      <c r="AR37" s="5">
        <v>398</v>
      </c>
      <c r="AS37" s="5">
        <v>37</v>
      </c>
      <c r="AT37" s="5"/>
      <c r="AU37" s="16"/>
      <c r="AV37" s="8">
        <f t="shared" si="20"/>
        <v>2105</v>
      </c>
      <c r="AW37" s="8">
        <f t="shared" si="21"/>
        <v>231</v>
      </c>
      <c r="AX37" s="8">
        <f t="shared" si="22"/>
        <v>148</v>
      </c>
      <c r="AY37" s="8">
        <f t="shared" si="23"/>
        <v>318</v>
      </c>
      <c r="AZ37" s="8">
        <f t="shared" si="24"/>
        <v>794</v>
      </c>
      <c r="BA37" s="8">
        <f t="shared" si="25"/>
        <v>614</v>
      </c>
    </row>
    <row r="38" spans="1:53" x14ac:dyDescent="0.25">
      <c r="A38" s="11" t="s">
        <v>89</v>
      </c>
      <c r="B38" s="9">
        <f t="shared" si="26"/>
        <v>1037</v>
      </c>
      <c r="C38" s="5">
        <v>10</v>
      </c>
      <c r="D38" s="5">
        <v>10</v>
      </c>
      <c r="E38" s="5">
        <v>8</v>
      </c>
      <c r="F38" s="5">
        <v>8</v>
      </c>
      <c r="G38" s="5">
        <v>10</v>
      </c>
      <c r="H38" s="5">
        <v>10</v>
      </c>
      <c r="I38" s="5">
        <v>8</v>
      </c>
      <c r="J38" s="5">
        <v>9</v>
      </c>
      <c r="K38" s="5">
        <v>10</v>
      </c>
      <c r="L38" s="5">
        <v>10</v>
      </c>
      <c r="M38" s="5">
        <v>11</v>
      </c>
      <c r="N38" s="5">
        <v>11</v>
      </c>
      <c r="O38" s="5">
        <v>10</v>
      </c>
      <c r="P38" s="5">
        <v>11</v>
      </c>
      <c r="Q38" s="5">
        <v>11</v>
      </c>
      <c r="R38" s="5">
        <v>14</v>
      </c>
      <c r="S38" s="5">
        <v>13</v>
      </c>
      <c r="T38" s="5">
        <v>14</v>
      </c>
      <c r="U38" s="5">
        <v>15</v>
      </c>
      <c r="V38" s="5">
        <v>11</v>
      </c>
      <c r="W38" s="5">
        <v>68</v>
      </c>
      <c r="X38" s="5">
        <v>62</v>
      </c>
      <c r="Y38" s="5">
        <v>52</v>
      </c>
      <c r="Z38" s="5">
        <v>60</v>
      </c>
      <c r="AA38" s="5">
        <v>68</v>
      </c>
      <c r="AB38" s="5">
        <v>71</v>
      </c>
      <c r="AC38" s="5">
        <v>69</v>
      </c>
      <c r="AD38" s="5">
        <v>70</v>
      </c>
      <c r="AE38" s="5">
        <v>57</v>
      </c>
      <c r="AF38" s="5">
        <v>63</v>
      </c>
      <c r="AG38" s="5">
        <v>62</v>
      </c>
      <c r="AH38" s="5">
        <v>53</v>
      </c>
      <c r="AI38" s="5">
        <v>33</v>
      </c>
      <c r="AJ38" s="5">
        <v>35</v>
      </c>
      <c r="AK38" s="5">
        <v>1</v>
      </c>
      <c r="AL38" s="5">
        <v>5</v>
      </c>
      <c r="AM38" s="5">
        <v>5</v>
      </c>
      <c r="AN38" s="5">
        <v>13</v>
      </c>
      <c r="AO38" s="5">
        <v>532</v>
      </c>
      <c r="AP38" s="5">
        <v>25</v>
      </c>
      <c r="AQ38" s="5">
        <v>30</v>
      </c>
      <c r="AR38" s="5">
        <v>196</v>
      </c>
      <c r="AS38" s="5">
        <v>18</v>
      </c>
      <c r="AT38" s="5"/>
      <c r="AU38" s="16"/>
      <c r="AV38" s="8">
        <f t="shared" si="20"/>
        <v>1037</v>
      </c>
      <c r="AW38" s="8">
        <f t="shared" si="21"/>
        <v>115</v>
      </c>
      <c r="AX38" s="8">
        <f t="shared" si="22"/>
        <v>73</v>
      </c>
      <c r="AY38" s="8">
        <f t="shared" si="23"/>
        <v>156</v>
      </c>
      <c r="AZ38" s="8">
        <f t="shared" si="24"/>
        <v>390</v>
      </c>
      <c r="BA38" s="8">
        <f t="shared" si="25"/>
        <v>303</v>
      </c>
    </row>
    <row r="39" spans="1:53" x14ac:dyDescent="0.25">
      <c r="A39" s="11" t="s">
        <v>90</v>
      </c>
      <c r="B39" s="9">
        <f t="shared" si="26"/>
        <v>947</v>
      </c>
      <c r="C39" s="5">
        <v>9</v>
      </c>
      <c r="D39" s="5">
        <v>9</v>
      </c>
      <c r="E39" s="5">
        <v>7</v>
      </c>
      <c r="F39" s="5">
        <v>8</v>
      </c>
      <c r="G39" s="5">
        <v>9</v>
      </c>
      <c r="H39" s="5">
        <v>9</v>
      </c>
      <c r="I39" s="5">
        <v>7</v>
      </c>
      <c r="J39" s="5">
        <v>8</v>
      </c>
      <c r="K39" s="5">
        <v>9</v>
      </c>
      <c r="L39" s="5">
        <v>9</v>
      </c>
      <c r="M39" s="5">
        <v>10</v>
      </c>
      <c r="N39" s="5">
        <v>10</v>
      </c>
      <c r="O39" s="5">
        <v>9</v>
      </c>
      <c r="P39" s="5">
        <v>10</v>
      </c>
      <c r="Q39" s="5">
        <v>10</v>
      </c>
      <c r="R39" s="5">
        <v>12</v>
      </c>
      <c r="S39" s="5">
        <v>12</v>
      </c>
      <c r="T39" s="5">
        <v>13</v>
      </c>
      <c r="U39" s="5">
        <v>14</v>
      </c>
      <c r="V39" s="5">
        <v>10</v>
      </c>
      <c r="W39" s="5">
        <v>62</v>
      </c>
      <c r="X39" s="5">
        <v>57</v>
      </c>
      <c r="Y39" s="5">
        <v>48</v>
      </c>
      <c r="Z39" s="5">
        <v>55</v>
      </c>
      <c r="AA39" s="5">
        <v>62</v>
      </c>
      <c r="AB39" s="5">
        <v>65</v>
      </c>
      <c r="AC39" s="5">
        <v>63</v>
      </c>
      <c r="AD39" s="5">
        <v>64</v>
      </c>
      <c r="AE39" s="5">
        <v>53</v>
      </c>
      <c r="AF39" s="5">
        <v>57</v>
      </c>
      <c r="AG39" s="5">
        <v>57</v>
      </c>
      <c r="AH39" s="5">
        <v>48</v>
      </c>
      <c r="AI39" s="5">
        <v>30</v>
      </c>
      <c r="AJ39" s="5">
        <v>32</v>
      </c>
      <c r="AK39" s="5">
        <v>1</v>
      </c>
      <c r="AL39" s="5">
        <v>5</v>
      </c>
      <c r="AM39" s="5">
        <v>5</v>
      </c>
      <c r="AN39" s="5">
        <v>12</v>
      </c>
      <c r="AO39" s="5">
        <v>485</v>
      </c>
      <c r="AP39" s="5">
        <v>23</v>
      </c>
      <c r="AQ39" s="5">
        <v>28</v>
      </c>
      <c r="AR39" s="5">
        <v>179</v>
      </c>
      <c r="AS39" s="5">
        <v>16</v>
      </c>
      <c r="AT39" s="5"/>
      <c r="AU39" s="16"/>
      <c r="AV39" s="8">
        <f t="shared" si="20"/>
        <v>947</v>
      </c>
      <c r="AW39" s="8">
        <f t="shared" si="21"/>
        <v>104</v>
      </c>
      <c r="AX39" s="8">
        <f t="shared" si="22"/>
        <v>66</v>
      </c>
      <c r="AY39" s="8">
        <f t="shared" si="23"/>
        <v>143</v>
      </c>
      <c r="AZ39" s="8">
        <f t="shared" si="24"/>
        <v>357</v>
      </c>
      <c r="BA39" s="8">
        <f t="shared" si="25"/>
        <v>277</v>
      </c>
    </row>
    <row r="40" spans="1:53" x14ac:dyDescent="0.25">
      <c r="A40" s="11" t="s">
        <v>91</v>
      </c>
      <c r="B40" s="9">
        <f t="shared" si="26"/>
        <v>590</v>
      </c>
      <c r="C40" s="5">
        <v>6</v>
      </c>
      <c r="D40" s="5">
        <v>5</v>
      </c>
      <c r="E40" s="5">
        <v>4</v>
      </c>
      <c r="F40" s="5">
        <v>5</v>
      </c>
      <c r="G40" s="5">
        <v>6</v>
      </c>
      <c r="H40" s="5">
        <v>6</v>
      </c>
      <c r="I40" s="5">
        <v>5</v>
      </c>
      <c r="J40" s="5">
        <v>5</v>
      </c>
      <c r="K40" s="5">
        <v>6</v>
      </c>
      <c r="L40" s="5">
        <v>6</v>
      </c>
      <c r="M40" s="5">
        <v>6</v>
      </c>
      <c r="N40" s="5">
        <v>6</v>
      </c>
      <c r="O40" s="5">
        <v>6</v>
      </c>
      <c r="P40" s="5">
        <v>6</v>
      </c>
      <c r="Q40" s="5">
        <v>6</v>
      </c>
      <c r="R40" s="5">
        <v>8</v>
      </c>
      <c r="S40" s="5">
        <v>7</v>
      </c>
      <c r="T40" s="5">
        <v>8</v>
      </c>
      <c r="U40" s="5">
        <v>8</v>
      </c>
      <c r="V40" s="5">
        <v>6</v>
      </c>
      <c r="W40" s="5">
        <v>39</v>
      </c>
      <c r="X40" s="5">
        <v>35</v>
      </c>
      <c r="Y40" s="5">
        <v>30</v>
      </c>
      <c r="Z40" s="5">
        <v>34</v>
      </c>
      <c r="AA40" s="5">
        <v>39</v>
      </c>
      <c r="AB40" s="5">
        <v>40</v>
      </c>
      <c r="AC40" s="5">
        <v>39</v>
      </c>
      <c r="AD40" s="5">
        <v>40</v>
      </c>
      <c r="AE40" s="5">
        <v>33</v>
      </c>
      <c r="AF40" s="5">
        <v>36</v>
      </c>
      <c r="AG40" s="5">
        <v>35</v>
      </c>
      <c r="AH40" s="5">
        <v>30</v>
      </c>
      <c r="AI40" s="5">
        <v>19</v>
      </c>
      <c r="AJ40" s="5">
        <v>20</v>
      </c>
      <c r="AK40" s="5">
        <v>0</v>
      </c>
      <c r="AL40" s="5">
        <v>3</v>
      </c>
      <c r="AM40" s="5">
        <v>3</v>
      </c>
      <c r="AN40" s="5">
        <v>7</v>
      </c>
      <c r="AO40" s="5">
        <v>302</v>
      </c>
      <c r="AP40" s="5">
        <v>14</v>
      </c>
      <c r="AQ40" s="5">
        <v>17</v>
      </c>
      <c r="AR40" s="5">
        <v>111</v>
      </c>
      <c r="AS40" s="5">
        <v>10</v>
      </c>
      <c r="AT40" s="5"/>
      <c r="AU40" s="16"/>
      <c r="AV40" s="8">
        <f t="shared" si="20"/>
        <v>590</v>
      </c>
      <c r="AW40" s="8">
        <f t="shared" si="21"/>
        <v>66</v>
      </c>
      <c r="AX40" s="8">
        <f t="shared" si="22"/>
        <v>41</v>
      </c>
      <c r="AY40" s="8">
        <f t="shared" si="23"/>
        <v>88</v>
      </c>
      <c r="AZ40" s="8">
        <f t="shared" si="24"/>
        <v>222</v>
      </c>
      <c r="BA40" s="8">
        <f t="shared" si="25"/>
        <v>173</v>
      </c>
    </row>
    <row r="41" spans="1:53" x14ac:dyDescent="0.25">
      <c r="A41" s="11" t="s">
        <v>92</v>
      </c>
      <c r="B41" s="9">
        <f t="shared" si="26"/>
        <v>877</v>
      </c>
      <c r="C41" s="5">
        <v>9</v>
      </c>
      <c r="D41" s="5">
        <v>8</v>
      </c>
      <c r="E41" s="5">
        <v>7</v>
      </c>
      <c r="F41" s="5">
        <v>7</v>
      </c>
      <c r="G41" s="5">
        <v>8</v>
      </c>
      <c r="H41" s="5">
        <v>8</v>
      </c>
      <c r="I41" s="5">
        <v>7</v>
      </c>
      <c r="J41" s="5">
        <v>7</v>
      </c>
      <c r="K41" s="5">
        <v>8</v>
      </c>
      <c r="L41" s="5">
        <v>8</v>
      </c>
      <c r="M41" s="5">
        <v>9</v>
      </c>
      <c r="N41" s="5">
        <v>9</v>
      </c>
      <c r="O41" s="5">
        <v>8</v>
      </c>
      <c r="P41" s="5">
        <v>9</v>
      </c>
      <c r="Q41" s="5">
        <v>9</v>
      </c>
      <c r="R41" s="5">
        <v>12</v>
      </c>
      <c r="S41" s="5">
        <v>11</v>
      </c>
      <c r="T41" s="5">
        <v>12</v>
      </c>
      <c r="U41" s="5">
        <v>13</v>
      </c>
      <c r="V41" s="5">
        <v>9</v>
      </c>
      <c r="W41" s="5">
        <v>58</v>
      </c>
      <c r="X41" s="5">
        <v>53</v>
      </c>
      <c r="Y41" s="5">
        <v>44</v>
      </c>
      <c r="Z41" s="5">
        <v>51</v>
      </c>
      <c r="AA41" s="5">
        <v>58</v>
      </c>
      <c r="AB41" s="5">
        <v>60</v>
      </c>
      <c r="AC41" s="5">
        <v>58</v>
      </c>
      <c r="AD41" s="5">
        <v>60</v>
      </c>
      <c r="AE41" s="5">
        <v>49</v>
      </c>
      <c r="AF41" s="5">
        <v>53</v>
      </c>
      <c r="AG41" s="5">
        <v>52</v>
      </c>
      <c r="AH41" s="5">
        <v>45</v>
      </c>
      <c r="AI41" s="5">
        <v>28</v>
      </c>
      <c r="AJ41" s="5">
        <v>30</v>
      </c>
      <c r="AK41" s="5">
        <v>1</v>
      </c>
      <c r="AL41" s="5">
        <v>4</v>
      </c>
      <c r="AM41" s="5">
        <v>4</v>
      </c>
      <c r="AN41" s="5">
        <v>11</v>
      </c>
      <c r="AO41" s="5">
        <v>451</v>
      </c>
      <c r="AP41" s="5">
        <v>21</v>
      </c>
      <c r="AQ41" s="5">
        <v>26</v>
      </c>
      <c r="AR41" s="5">
        <v>166</v>
      </c>
      <c r="AS41" s="5">
        <v>15</v>
      </c>
      <c r="AT41" s="5"/>
      <c r="AU41" s="16"/>
      <c r="AV41" s="8">
        <f t="shared" si="20"/>
        <v>877</v>
      </c>
      <c r="AW41" s="8">
        <f t="shared" si="21"/>
        <v>95</v>
      </c>
      <c r="AX41" s="8">
        <f t="shared" si="22"/>
        <v>61</v>
      </c>
      <c r="AY41" s="8">
        <f t="shared" si="23"/>
        <v>133</v>
      </c>
      <c r="AZ41" s="8">
        <f t="shared" si="24"/>
        <v>331</v>
      </c>
      <c r="BA41" s="8">
        <f t="shared" si="25"/>
        <v>257</v>
      </c>
    </row>
    <row r="42" spans="1:53" x14ac:dyDescent="0.25">
      <c r="A42" s="11" t="s">
        <v>93</v>
      </c>
      <c r="B42" s="9">
        <f t="shared" si="26"/>
        <v>849</v>
      </c>
      <c r="C42" s="5">
        <v>8</v>
      </c>
      <c r="D42" s="5">
        <v>8</v>
      </c>
      <c r="E42" s="5">
        <v>6</v>
      </c>
      <c r="F42" s="5">
        <v>7</v>
      </c>
      <c r="G42" s="5">
        <v>8</v>
      </c>
      <c r="H42" s="5">
        <v>8</v>
      </c>
      <c r="I42" s="5">
        <v>7</v>
      </c>
      <c r="J42" s="5">
        <v>7</v>
      </c>
      <c r="K42" s="5">
        <v>8</v>
      </c>
      <c r="L42" s="5">
        <v>8</v>
      </c>
      <c r="M42" s="5">
        <v>9</v>
      </c>
      <c r="N42" s="5">
        <v>9</v>
      </c>
      <c r="O42" s="5">
        <v>8</v>
      </c>
      <c r="P42" s="5">
        <v>9</v>
      </c>
      <c r="Q42" s="5">
        <v>9</v>
      </c>
      <c r="R42" s="5">
        <v>11</v>
      </c>
      <c r="S42" s="5">
        <v>11</v>
      </c>
      <c r="T42" s="5">
        <v>12</v>
      </c>
      <c r="U42" s="5">
        <v>12</v>
      </c>
      <c r="V42" s="5">
        <v>9</v>
      </c>
      <c r="W42" s="5">
        <v>56</v>
      </c>
      <c r="X42" s="5">
        <v>51</v>
      </c>
      <c r="Y42" s="5">
        <v>43</v>
      </c>
      <c r="Z42" s="5">
        <v>49</v>
      </c>
      <c r="AA42" s="5">
        <v>56</v>
      </c>
      <c r="AB42" s="5">
        <v>58</v>
      </c>
      <c r="AC42" s="5">
        <v>56</v>
      </c>
      <c r="AD42" s="5">
        <v>58</v>
      </c>
      <c r="AE42" s="5">
        <v>47</v>
      </c>
      <c r="AF42" s="5">
        <v>51</v>
      </c>
      <c r="AG42" s="5">
        <v>51</v>
      </c>
      <c r="AH42" s="5">
        <v>43</v>
      </c>
      <c r="AI42" s="5">
        <v>27</v>
      </c>
      <c r="AJ42" s="5">
        <v>29</v>
      </c>
      <c r="AK42" s="5">
        <v>1</v>
      </c>
      <c r="AL42" s="5">
        <v>4</v>
      </c>
      <c r="AM42" s="5">
        <v>4</v>
      </c>
      <c r="AN42" s="5">
        <v>11</v>
      </c>
      <c r="AO42" s="5">
        <v>435</v>
      </c>
      <c r="AP42" s="5">
        <v>20</v>
      </c>
      <c r="AQ42" s="5">
        <v>25</v>
      </c>
      <c r="AR42" s="5">
        <v>160</v>
      </c>
      <c r="AS42" s="5">
        <v>15</v>
      </c>
      <c r="AT42" s="5"/>
      <c r="AU42" s="16"/>
      <c r="AV42" s="8">
        <f t="shared" si="20"/>
        <v>849</v>
      </c>
      <c r="AW42" s="8">
        <f t="shared" si="21"/>
        <v>93</v>
      </c>
      <c r="AX42" s="8">
        <f t="shared" si="22"/>
        <v>60</v>
      </c>
      <c r="AY42" s="8">
        <f t="shared" si="23"/>
        <v>128</v>
      </c>
      <c r="AZ42" s="8">
        <f t="shared" si="24"/>
        <v>320</v>
      </c>
      <c r="BA42" s="8">
        <f t="shared" si="25"/>
        <v>248</v>
      </c>
    </row>
    <row r="43" spans="1:53" x14ac:dyDescent="0.25">
      <c r="A43" s="11" t="s">
        <v>94</v>
      </c>
      <c r="B43" s="9">
        <f t="shared" si="26"/>
        <v>1179</v>
      </c>
      <c r="C43" s="5">
        <v>12</v>
      </c>
      <c r="D43" s="5">
        <v>11</v>
      </c>
      <c r="E43" s="5">
        <v>9</v>
      </c>
      <c r="F43" s="5">
        <v>10</v>
      </c>
      <c r="G43" s="5">
        <v>11</v>
      </c>
      <c r="H43" s="5">
        <v>11</v>
      </c>
      <c r="I43" s="5">
        <v>9</v>
      </c>
      <c r="J43" s="5">
        <v>10</v>
      </c>
      <c r="K43" s="5">
        <v>11</v>
      </c>
      <c r="L43" s="5">
        <v>11</v>
      </c>
      <c r="M43" s="5">
        <v>12</v>
      </c>
      <c r="N43" s="5">
        <v>13</v>
      </c>
      <c r="O43" s="5">
        <v>11</v>
      </c>
      <c r="P43" s="5">
        <v>12</v>
      </c>
      <c r="Q43" s="5">
        <v>12</v>
      </c>
      <c r="R43" s="5">
        <v>16</v>
      </c>
      <c r="S43" s="5">
        <v>15</v>
      </c>
      <c r="T43" s="5">
        <v>16</v>
      </c>
      <c r="U43" s="5">
        <v>17</v>
      </c>
      <c r="V43" s="5">
        <v>12</v>
      </c>
      <c r="W43" s="5">
        <v>78</v>
      </c>
      <c r="X43" s="5">
        <v>71</v>
      </c>
      <c r="Y43" s="5">
        <v>59</v>
      </c>
      <c r="Z43" s="5">
        <v>68</v>
      </c>
      <c r="AA43" s="5">
        <v>78</v>
      </c>
      <c r="AB43" s="5">
        <v>81</v>
      </c>
      <c r="AC43" s="5">
        <v>78</v>
      </c>
      <c r="AD43" s="5">
        <v>80</v>
      </c>
      <c r="AE43" s="5">
        <v>66</v>
      </c>
      <c r="AF43" s="5">
        <v>71</v>
      </c>
      <c r="AG43" s="5">
        <v>71</v>
      </c>
      <c r="AH43" s="5">
        <v>60</v>
      </c>
      <c r="AI43" s="5">
        <v>37</v>
      </c>
      <c r="AJ43" s="5">
        <v>40</v>
      </c>
      <c r="AK43" s="5">
        <v>1</v>
      </c>
      <c r="AL43" s="5">
        <v>6</v>
      </c>
      <c r="AM43" s="5">
        <v>6</v>
      </c>
      <c r="AN43" s="5">
        <v>15</v>
      </c>
      <c r="AO43" s="5">
        <v>606</v>
      </c>
      <c r="AP43" s="5">
        <v>28</v>
      </c>
      <c r="AQ43" s="5">
        <v>35</v>
      </c>
      <c r="AR43" s="5">
        <v>223</v>
      </c>
      <c r="AS43" s="5">
        <v>21</v>
      </c>
      <c r="AT43" s="5"/>
      <c r="AU43" s="16"/>
      <c r="AV43" s="8">
        <f t="shared" si="20"/>
        <v>1179</v>
      </c>
      <c r="AW43" s="8">
        <f t="shared" si="21"/>
        <v>130</v>
      </c>
      <c r="AX43" s="8">
        <f t="shared" si="22"/>
        <v>82</v>
      </c>
      <c r="AY43" s="8">
        <f t="shared" si="23"/>
        <v>178</v>
      </c>
      <c r="AZ43" s="8">
        <f t="shared" si="24"/>
        <v>444</v>
      </c>
      <c r="BA43" s="8">
        <f t="shared" si="25"/>
        <v>345</v>
      </c>
    </row>
    <row r="44" spans="1:53" s="14" customFormat="1" ht="12" x14ac:dyDescent="0.2">
      <c r="A44" s="13" t="s">
        <v>45</v>
      </c>
      <c r="B44" s="13">
        <f t="shared" ref="B44" si="27">+B45+B52+B56</f>
        <v>5960</v>
      </c>
      <c r="C44" s="13">
        <f t="shared" ref="C44:AS44" si="28">+C45+C52+C56</f>
        <v>72</v>
      </c>
      <c r="D44" s="13">
        <f t="shared" si="28"/>
        <v>78</v>
      </c>
      <c r="E44" s="13">
        <f t="shared" si="28"/>
        <v>88</v>
      </c>
      <c r="F44" s="13">
        <f t="shared" si="28"/>
        <v>74</v>
      </c>
      <c r="G44" s="13">
        <f t="shared" si="28"/>
        <v>62</v>
      </c>
      <c r="H44" s="13">
        <f t="shared" si="28"/>
        <v>71</v>
      </c>
      <c r="I44" s="13">
        <f t="shared" si="28"/>
        <v>59</v>
      </c>
      <c r="J44" s="13">
        <f t="shared" si="28"/>
        <v>79</v>
      </c>
      <c r="K44" s="13">
        <f t="shared" si="28"/>
        <v>58</v>
      </c>
      <c r="L44" s="13">
        <f t="shared" si="28"/>
        <v>68</v>
      </c>
      <c r="M44" s="13">
        <f t="shared" si="28"/>
        <v>77</v>
      </c>
      <c r="N44" s="13">
        <f t="shared" si="28"/>
        <v>82</v>
      </c>
      <c r="O44" s="13">
        <f t="shared" si="28"/>
        <v>88</v>
      </c>
      <c r="P44" s="13">
        <f t="shared" si="28"/>
        <v>73</v>
      </c>
      <c r="Q44" s="13">
        <f t="shared" si="28"/>
        <v>99</v>
      </c>
      <c r="R44" s="13">
        <f t="shared" si="28"/>
        <v>79</v>
      </c>
      <c r="S44" s="13">
        <f t="shared" si="28"/>
        <v>96</v>
      </c>
      <c r="T44" s="13">
        <f t="shared" si="28"/>
        <v>110</v>
      </c>
      <c r="U44" s="13">
        <f t="shared" si="28"/>
        <v>114</v>
      </c>
      <c r="V44" s="13">
        <f t="shared" si="28"/>
        <v>82</v>
      </c>
      <c r="W44" s="13">
        <f t="shared" si="28"/>
        <v>426</v>
      </c>
      <c r="X44" s="13">
        <f t="shared" si="28"/>
        <v>443</v>
      </c>
      <c r="Y44" s="13">
        <f t="shared" si="28"/>
        <v>406</v>
      </c>
      <c r="Z44" s="13">
        <f t="shared" si="28"/>
        <v>427</v>
      </c>
      <c r="AA44" s="13">
        <f t="shared" si="28"/>
        <v>425</v>
      </c>
      <c r="AB44" s="13">
        <f t="shared" si="28"/>
        <v>379</v>
      </c>
      <c r="AC44" s="13">
        <f t="shared" si="28"/>
        <v>346</v>
      </c>
      <c r="AD44" s="13">
        <f t="shared" si="28"/>
        <v>347</v>
      </c>
      <c r="AE44" s="13">
        <f t="shared" si="28"/>
        <v>294</v>
      </c>
      <c r="AF44" s="13">
        <f t="shared" si="28"/>
        <v>264</v>
      </c>
      <c r="AG44" s="13">
        <f t="shared" si="28"/>
        <v>206</v>
      </c>
      <c r="AH44" s="13">
        <f t="shared" si="28"/>
        <v>168</v>
      </c>
      <c r="AI44" s="13">
        <f t="shared" si="28"/>
        <v>123</v>
      </c>
      <c r="AJ44" s="13">
        <f t="shared" si="28"/>
        <v>97</v>
      </c>
      <c r="AK44" s="13">
        <f t="shared" si="28"/>
        <v>11</v>
      </c>
      <c r="AL44" s="13">
        <f t="shared" si="28"/>
        <v>42</v>
      </c>
      <c r="AM44" s="13">
        <f t="shared" si="28"/>
        <v>48</v>
      </c>
      <c r="AN44" s="13">
        <f t="shared" si="28"/>
        <v>117</v>
      </c>
      <c r="AO44" s="13">
        <f t="shared" si="28"/>
        <v>3033</v>
      </c>
      <c r="AP44" s="13">
        <f t="shared" si="28"/>
        <v>193</v>
      </c>
      <c r="AQ44" s="13">
        <f t="shared" si="28"/>
        <v>248</v>
      </c>
      <c r="AR44" s="13">
        <f t="shared" si="28"/>
        <v>1317</v>
      </c>
      <c r="AS44" s="13">
        <f t="shared" si="28"/>
        <v>175</v>
      </c>
      <c r="AT44" s="13"/>
      <c r="AU44" s="13"/>
      <c r="AV44" s="13">
        <f t="shared" ref="AV44:BA44" si="29">+AV45+AV52+AV56</f>
        <v>5960</v>
      </c>
      <c r="AW44" s="13">
        <f t="shared" si="29"/>
        <v>868</v>
      </c>
      <c r="AX44" s="13">
        <f t="shared" si="29"/>
        <v>545</v>
      </c>
      <c r="AY44" s="13">
        <f t="shared" si="29"/>
        <v>1065</v>
      </c>
      <c r="AZ44" s="13">
        <f t="shared" si="29"/>
        <v>2330</v>
      </c>
      <c r="BA44" s="13">
        <f t="shared" si="29"/>
        <v>1152</v>
      </c>
    </row>
    <row r="45" spans="1:53" s="14" customFormat="1" ht="12" x14ac:dyDescent="0.2">
      <c r="A45" s="12" t="s">
        <v>46</v>
      </c>
      <c r="B45" s="12">
        <f t="shared" ref="B45:BA45" si="30">SUM(B46:B51)</f>
        <v>2819</v>
      </c>
      <c r="C45" s="12">
        <f t="shared" ref="C45:AS45" si="31">SUM(C46:C51)</f>
        <v>30</v>
      </c>
      <c r="D45" s="12">
        <f t="shared" si="31"/>
        <v>39</v>
      </c>
      <c r="E45" s="12">
        <f t="shared" si="31"/>
        <v>47</v>
      </c>
      <c r="F45" s="12">
        <f t="shared" si="31"/>
        <v>36</v>
      </c>
      <c r="G45" s="12">
        <f t="shared" si="31"/>
        <v>42</v>
      </c>
      <c r="H45" s="12">
        <f t="shared" si="31"/>
        <v>42</v>
      </c>
      <c r="I45" s="12">
        <f t="shared" si="31"/>
        <v>31</v>
      </c>
      <c r="J45" s="12">
        <f t="shared" si="31"/>
        <v>43</v>
      </c>
      <c r="K45" s="12">
        <f t="shared" si="31"/>
        <v>31</v>
      </c>
      <c r="L45" s="12">
        <f t="shared" si="31"/>
        <v>27</v>
      </c>
      <c r="M45" s="12">
        <f t="shared" si="31"/>
        <v>42</v>
      </c>
      <c r="N45" s="12">
        <f t="shared" si="31"/>
        <v>43</v>
      </c>
      <c r="O45" s="12">
        <f t="shared" si="31"/>
        <v>39</v>
      </c>
      <c r="P45" s="12">
        <f t="shared" si="31"/>
        <v>39</v>
      </c>
      <c r="Q45" s="12">
        <f t="shared" si="31"/>
        <v>52</v>
      </c>
      <c r="R45" s="12">
        <f t="shared" si="31"/>
        <v>42</v>
      </c>
      <c r="S45" s="12">
        <f t="shared" si="31"/>
        <v>51</v>
      </c>
      <c r="T45" s="12">
        <f t="shared" si="31"/>
        <v>58</v>
      </c>
      <c r="U45" s="12">
        <f t="shared" si="31"/>
        <v>51</v>
      </c>
      <c r="V45" s="12">
        <f t="shared" si="31"/>
        <v>37</v>
      </c>
      <c r="W45" s="12">
        <f t="shared" si="31"/>
        <v>187</v>
      </c>
      <c r="X45" s="12">
        <f t="shared" si="31"/>
        <v>201</v>
      </c>
      <c r="Y45" s="12">
        <f t="shared" si="31"/>
        <v>171</v>
      </c>
      <c r="Z45" s="12">
        <f t="shared" si="31"/>
        <v>184</v>
      </c>
      <c r="AA45" s="12">
        <f t="shared" si="31"/>
        <v>196</v>
      </c>
      <c r="AB45" s="12">
        <f t="shared" si="31"/>
        <v>168</v>
      </c>
      <c r="AC45" s="12">
        <f t="shared" si="31"/>
        <v>162</v>
      </c>
      <c r="AD45" s="12">
        <f t="shared" si="31"/>
        <v>167</v>
      </c>
      <c r="AE45" s="12">
        <f t="shared" si="31"/>
        <v>135</v>
      </c>
      <c r="AF45" s="12">
        <f t="shared" si="31"/>
        <v>137</v>
      </c>
      <c r="AG45" s="12">
        <f t="shared" si="31"/>
        <v>105</v>
      </c>
      <c r="AH45" s="12">
        <f t="shared" si="31"/>
        <v>80</v>
      </c>
      <c r="AI45" s="12">
        <f t="shared" si="31"/>
        <v>57</v>
      </c>
      <c r="AJ45" s="12">
        <f t="shared" si="31"/>
        <v>47</v>
      </c>
      <c r="AK45" s="12">
        <f t="shared" si="31"/>
        <v>6</v>
      </c>
      <c r="AL45" s="12">
        <f t="shared" si="31"/>
        <v>17</v>
      </c>
      <c r="AM45" s="12">
        <f t="shared" si="31"/>
        <v>25</v>
      </c>
      <c r="AN45" s="12">
        <f t="shared" si="31"/>
        <v>51</v>
      </c>
      <c r="AO45" s="12">
        <f t="shared" si="31"/>
        <v>1442</v>
      </c>
      <c r="AP45" s="12">
        <f t="shared" si="31"/>
        <v>102</v>
      </c>
      <c r="AQ45" s="12">
        <f t="shared" si="31"/>
        <v>118</v>
      </c>
      <c r="AR45" s="12">
        <f t="shared" si="31"/>
        <v>591</v>
      </c>
      <c r="AS45" s="12">
        <f t="shared" si="31"/>
        <v>85</v>
      </c>
      <c r="AT45" s="12"/>
      <c r="AU45" s="12"/>
      <c r="AV45" s="12">
        <f t="shared" si="30"/>
        <v>2819</v>
      </c>
      <c r="AW45" s="12">
        <f t="shared" si="30"/>
        <v>453</v>
      </c>
      <c r="AX45" s="12">
        <f t="shared" si="30"/>
        <v>281</v>
      </c>
      <c r="AY45" s="12">
        <f t="shared" si="30"/>
        <v>476</v>
      </c>
      <c r="AZ45" s="12">
        <f t="shared" si="30"/>
        <v>1048</v>
      </c>
      <c r="BA45" s="12">
        <f t="shared" si="30"/>
        <v>561</v>
      </c>
    </row>
    <row r="46" spans="1:53" x14ac:dyDescent="0.25">
      <c r="A46" s="11" t="s">
        <v>95</v>
      </c>
      <c r="B46" s="9">
        <f>SUM(C46:AJ46)</f>
        <v>1021</v>
      </c>
      <c r="C46" s="5">
        <v>11</v>
      </c>
      <c r="D46" s="5">
        <v>14</v>
      </c>
      <c r="E46" s="5">
        <v>17</v>
      </c>
      <c r="F46" s="5">
        <v>13</v>
      </c>
      <c r="G46" s="5">
        <v>16</v>
      </c>
      <c r="H46" s="5">
        <v>16</v>
      </c>
      <c r="I46" s="5">
        <v>11</v>
      </c>
      <c r="J46" s="5">
        <v>15</v>
      </c>
      <c r="K46" s="5">
        <v>11</v>
      </c>
      <c r="L46" s="5">
        <v>9</v>
      </c>
      <c r="M46" s="5">
        <v>16</v>
      </c>
      <c r="N46" s="5">
        <v>15</v>
      </c>
      <c r="O46" s="5">
        <v>14</v>
      </c>
      <c r="P46" s="5">
        <v>14</v>
      </c>
      <c r="Q46" s="5">
        <v>18</v>
      </c>
      <c r="R46" s="5">
        <v>16</v>
      </c>
      <c r="S46" s="5">
        <v>18</v>
      </c>
      <c r="T46" s="5">
        <v>21</v>
      </c>
      <c r="U46" s="5">
        <v>18</v>
      </c>
      <c r="V46" s="5">
        <v>13</v>
      </c>
      <c r="W46" s="5">
        <v>68</v>
      </c>
      <c r="X46" s="5">
        <v>73</v>
      </c>
      <c r="Y46" s="5">
        <v>62</v>
      </c>
      <c r="Z46" s="5">
        <v>66</v>
      </c>
      <c r="AA46" s="5">
        <v>72</v>
      </c>
      <c r="AB46" s="5">
        <v>61</v>
      </c>
      <c r="AC46" s="5">
        <v>59</v>
      </c>
      <c r="AD46" s="5">
        <v>61</v>
      </c>
      <c r="AE46" s="5">
        <v>49</v>
      </c>
      <c r="AF46" s="5">
        <v>49</v>
      </c>
      <c r="AG46" s="5">
        <v>38</v>
      </c>
      <c r="AH46" s="5">
        <v>29</v>
      </c>
      <c r="AI46" s="5">
        <v>21</v>
      </c>
      <c r="AJ46" s="5">
        <v>17</v>
      </c>
      <c r="AK46" s="5">
        <v>1</v>
      </c>
      <c r="AL46" s="5">
        <v>5</v>
      </c>
      <c r="AM46" s="5">
        <v>10</v>
      </c>
      <c r="AN46" s="5">
        <v>18</v>
      </c>
      <c r="AO46" s="5">
        <v>524</v>
      </c>
      <c r="AP46" s="5">
        <v>37</v>
      </c>
      <c r="AQ46" s="5">
        <v>43</v>
      </c>
      <c r="AR46" s="5">
        <v>215</v>
      </c>
      <c r="AS46" s="5">
        <v>31</v>
      </c>
      <c r="AT46" s="5"/>
      <c r="AU46" s="16"/>
      <c r="AV46" s="8">
        <f t="shared" ref="AV46:AV51" si="32">B46</f>
        <v>1021</v>
      </c>
      <c r="AW46" s="8">
        <f t="shared" ref="AW46:AW51" si="33">SUM(C46:N46)</f>
        <v>164</v>
      </c>
      <c r="AX46" s="8">
        <f t="shared" ref="AX46:AX51" si="34">SUM(O46:T46)</f>
        <v>101</v>
      </c>
      <c r="AY46" s="8">
        <f t="shared" ref="AY46:AY51" si="35">SUM(U46:X46)</f>
        <v>172</v>
      </c>
      <c r="AZ46" s="8">
        <f t="shared" ref="AZ46:AZ51" si="36">SUM(Y46:AD46)</f>
        <v>381</v>
      </c>
      <c r="BA46" s="8">
        <f t="shared" ref="BA46:BA51" si="37">SUM(AE46:AJ46)</f>
        <v>203</v>
      </c>
    </row>
    <row r="47" spans="1:53" x14ac:dyDescent="0.25">
      <c r="A47" s="11" t="s">
        <v>96</v>
      </c>
      <c r="B47" s="9">
        <f t="shared" ref="B47:B51" si="38">SUM(C47:AJ47)</f>
        <v>597</v>
      </c>
      <c r="C47" s="5">
        <v>6</v>
      </c>
      <c r="D47" s="5">
        <v>8</v>
      </c>
      <c r="E47" s="5">
        <v>10</v>
      </c>
      <c r="F47" s="5">
        <v>8</v>
      </c>
      <c r="G47" s="5">
        <v>9</v>
      </c>
      <c r="H47" s="5">
        <v>9</v>
      </c>
      <c r="I47" s="5">
        <v>7</v>
      </c>
      <c r="J47" s="5">
        <v>9</v>
      </c>
      <c r="K47" s="5">
        <v>7</v>
      </c>
      <c r="L47" s="5">
        <v>6</v>
      </c>
      <c r="M47" s="5">
        <v>9</v>
      </c>
      <c r="N47" s="5">
        <v>9</v>
      </c>
      <c r="O47" s="5">
        <v>8</v>
      </c>
      <c r="P47" s="5">
        <v>8</v>
      </c>
      <c r="Q47" s="5">
        <v>11</v>
      </c>
      <c r="R47" s="5">
        <v>9</v>
      </c>
      <c r="S47" s="5">
        <v>11</v>
      </c>
      <c r="T47" s="5">
        <v>12</v>
      </c>
      <c r="U47" s="5">
        <v>11</v>
      </c>
      <c r="V47" s="5">
        <v>8</v>
      </c>
      <c r="W47" s="5">
        <v>40</v>
      </c>
      <c r="X47" s="5">
        <v>42</v>
      </c>
      <c r="Y47" s="5">
        <v>36</v>
      </c>
      <c r="Z47" s="5">
        <v>39</v>
      </c>
      <c r="AA47" s="5">
        <v>41</v>
      </c>
      <c r="AB47" s="5">
        <v>36</v>
      </c>
      <c r="AC47" s="5">
        <v>34</v>
      </c>
      <c r="AD47" s="5">
        <v>35</v>
      </c>
      <c r="AE47" s="5">
        <v>29</v>
      </c>
      <c r="AF47" s="5">
        <v>29</v>
      </c>
      <c r="AG47" s="5">
        <v>22</v>
      </c>
      <c r="AH47" s="5">
        <v>17</v>
      </c>
      <c r="AI47" s="5">
        <v>12</v>
      </c>
      <c r="AJ47" s="5">
        <v>10</v>
      </c>
      <c r="AK47" s="5">
        <v>1</v>
      </c>
      <c r="AL47" s="5">
        <v>4</v>
      </c>
      <c r="AM47" s="5">
        <v>5</v>
      </c>
      <c r="AN47" s="5">
        <v>11</v>
      </c>
      <c r="AO47" s="5">
        <v>305</v>
      </c>
      <c r="AP47" s="5">
        <v>22</v>
      </c>
      <c r="AQ47" s="5">
        <v>25</v>
      </c>
      <c r="AR47" s="5">
        <v>125</v>
      </c>
      <c r="AS47" s="5">
        <v>18</v>
      </c>
      <c r="AT47" s="5"/>
      <c r="AU47" s="16"/>
      <c r="AV47" s="8">
        <f t="shared" si="32"/>
        <v>597</v>
      </c>
      <c r="AW47" s="8">
        <f t="shared" si="33"/>
        <v>97</v>
      </c>
      <c r="AX47" s="8">
        <f t="shared" si="34"/>
        <v>59</v>
      </c>
      <c r="AY47" s="8">
        <f t="shared" si="35"/>
        <v>101</v>
      </c>
      <c r="AZ47" s="8">
        <f t="shared" si="36"/>
        <v>221</v>
      </c>
      <c r="BA47" s="8">
        <f t="shared" si="37"/>
        <v>119</v>
      </c>
    </row>
    <row r="48" spans="1:53" x14ac:dyDescent="0.25">
      <c r="A48" s="11" t="s">
        <v>97</v>
      </c>
      <c r="B48" s="9">
        <f t="shared" si="38"/>
        <v>276</v>
      </c>
      <c r="C48" s="5">
        <v>3</v>
      </c>
      <c r="D48" s="5">
        <v>4</v>
      </c>
      <c r="E48" s="5">
        <v>5</v>
      </c>
      <c r="F48" s="5">
        <v>3</v>
      </c>
      <c r="G48" s="5">
        <v>4</v>
      </c>
      <c r="H48" s="5">
        <v>4</v>
      </c>
      <c r="I48" s="5">
        <v>3</v>
      </c>
      <c r="J48" s="5">
        <v>4</v>
      </c>
      <c r="K48" s="5">
        <v>3</v>
      </c>
      <c r="L48" s="5">
        <v>3</v>
      </c>
      <c r="M48" s="5">
        <v>4</v>
      </c>
      <c r="N48" s="5">
        <v>4</v>
      </c>
      <c r="O48" s="5">
        <v>4</v>
      </c>
      <c r="P48" s="5">
        <v>4</v>
      </c>
      <c r="Q48" s="5">
        <v>5</v>
      </c>
      <c r="R48" s="5">
        <v>4</v>
      </c>
      <c r="S48" s="5">
        <v>5</v>
      </c>
      <c r="T48" s="5">
        <v>6</v>
      </c>
      <c r="U48" s="5">
        <v>5</v>
      </c>
      <c r="V48" s="5">
        <v>4</v>
      </c>
      <c r="W48" s="5">
        <v>18</v>
      </c>
      <c r="X48" s="5">
        <v>20</v>
      </c>
      <c r="Y48" s="5">
        <v>17</v>
      </c>
      <c r="Z48" s="5">
        <v>18</v>
      </c>
      <c r="AA48" s="5">
        <v>19</v>
      </c>
      <c r="AB48" s="5">
        <v>16</v>
      </c>
      <c r="AC48" s="5">
        <v>16</v>
      </c>
      <c r="AD48" s="5">
        <v>16</v>
      </c>
      <c r="AE48" s="5">
        <v>13</v>
      </c>
      <c r="AF48" s="5">
        <v>13</v>
      </c>
      <c r="AG48" s="5">
        <v>10</v>
      </c>
      <c r="AH48" s="5">
        <v>8</v>
      </c>
      <c r="AI48" s="5">
        <v>6</v>
      </c>
      <c r="AJ48" s="5">
        <v>5</v>
      </c>
      <c r="AK48" s="5">
        <v>1</v>
      </c>
      <c r="AL48" s="5">
        <v>2</v>
      </c>
      <c r="AM48" s="5">
        <v>2</v>
      </c>
      <c r="AN48" s="5">
        <v>5</v>
      </c>
      <c r="AO48" s="5">
        <v>140</v>
      </c>
      <c r="AP48" s="5">
        <v>10</v>
      </c>
      <c r="AQ48" s="5">
        <v>11</v>
      </c>
      <c r="AR48" s="5">
        <v>57</v>
      </c>
      <c r="AS48" s="5">
        <v>8</v>
      </c>
      <c r="AT48" s="5"/>
      <c r="AU48" s="16"/>
      <c r="AV48" s="8">
        <f t="shared" si="32"/>
        <v>276</v>
      </c>
      <c r="AW48" s="8">
        <f t="shared" si="33"/>
        <v>44</v>
      </c>
      <c r="AX48" s="8">
        <f t="shared" si="34"/>
        <v>28</v>
      </c>
      <c r="AY48" s="8">
        <f t="shared" si="35"/>
        <v>47</v>
      </c>
      <c r="AZ48" s="8">
        <f t="shared" si="36"/>
        <v>102</v>
      </c>
      <c r="BA48" s="8">
        <f t="shared" si="37"/>
        <v>55</v>
      </c>
    </row>
    <row r="49" spans="1:53" x14ac:dyDescent="0.25">
      <c r="A49" s="11" t="s">
        <v>98</v>
      </c>
      <c r="B49" s="9">
        <f t="shared" si="38"/>
        <v>259</v>
      </c>
      <c r="C49" s="5">
        <v>3</v>
      </c>
      <c r="D49" s="5">
        <v>4</v>
      </c>
      <c r="E49" s="5">
        <v>4</v>
      </c>
      <c r="F49" s="5">
        <v>3</v>
      </c>
      <c r="G49" s="5">
        <v>4</v>
      </c>
      <c r="H49" s="5">
        <v>4</v>
      </c>
      <c r="I49" s="5">
        <v>3</v>
      </c>
      <c r="J49" s="5">
        <v>4</v>
      </c>
      <c r="K49" s="5">
        <v>3</v>
      </c>
      <c r="L49" s="5">
        <v>2</v>
      </c>
      <c r="M49" s="5">
        <v>4</v>
      </c>
      <c r="N49" s="5">
        <v>4</v>
      </c>
      <c r="O49" s="5">
        <v>4</v>
      </c>
      <c r="P49" s="5">
        <v>4</v>
      </c>
      <c r="Q49" s="5">
        <v>5</v>
      </c>
      <c r="R49" s="5">
        <v>4</v>
      </c>
      <c r="S49" s="5">
        <v>5</v>
      </c>
      <c r="T49" s="5">
        <v>5</v>
      </c>
      <c r="U49" s="5">
        <v>5</v>
      </c>
      <c r="V49" s="5">
        <v>3</v>
      </c>
      <c r="W49" s="5">
        <v>17</v>
      </c>
      <c r="X49" s="5">
        <v>18</v>
      </c>
      <c r="Y49" s="5">
        <v>16</v>
      </c>
      <c r="Z49" s="5">
        <v>17</v>
      </c>
      <c r="AA49" s="5">
        <v>18</v>
      </c>
      <c r="AB49" s="5">
        <v>15</v>
      </c>
      <c r="AC49" s="5">
        <v>15</v>
      </c>
      <c r="AD49" s="5">
        <v>15</v>
      </c>
      <c r="AE49" s="5">
        <v>12</v>
      </c>
      <c r="AF49" s="5">
        <v>13</v>
      </c>
      <c r="AG49" s="5">
        <v>10</v>
      </c>
      <c r="AH49" s="5">
        <v>7</v>
      </c>
      <c r="AI49" s="5">
        <v>5</v>
      </c>
      <c r="AJ49" s="5">
        <v>4</v>
      </c>
      <c r="AK49" s="5">
        <v>1</v>
      </c>
      <c r="AL49" s="5">
        <v>2</v>
      </c>
      <c r="AM49" s="5">
        <v>2</v>
      </c>
      <c r="AN49" s="5">
        <v>5</v>
      </c>
      <c r="AO49" s="5">
        <v>132</v>
      </c>
      <c r="AP49" s="5">
        <v>9</v>
      </c>
      <c r="AQ49" s="5">
        <v>11</v>
      </c>
      <c r="AR49" s="5">
        <v>54</v>
      </c>
      <c r="AS49" s="5">
        <v>8</v>
      </c>
      <c r="AT49" s="5"/>
      <c r="AU49" s="16"/>
      <c r="AV49" s="8">
        <f t="shared" si="32"/>
        <v>259</v>
      </c>
      <c r="AW49" s="8">
        <f t="shared" si="33"/>
        <v>42</v>
      </c>
      <c r="AX49" s="8">
        <f t="shared" si="34"/>
        <v>27</v>
      </c>
      <c r="AY49" s="8">
        <f t="shared" si="35"/>
        <v>43</v>
      </c>
      <c r="AZ49" s="8">
        <f t="shared" si="36"/>
        <v>96</v>
      </c>
      <c r="BA49" s="8">
        <f t="shared" si="37"/>
        <v>51</v>
      </c>
    </row>
    <row r="50" spans="1:53" x14ac:dyDescent="0.25">
      <c r="A50" s="11" t="s">
        <v>99</v>
      </c>
      <c r="B50" s="9">
        <f t="shared" si="38"/>
        <v>299</v>
      </c>
      <c r="C50" s="5">
        <v>3</v>
      </c>
      <c r="D50" s="5">
        <v>4</v>
      </c>
      <c r="E50" s="5">
        <v>5</v>
      </c>
      <c r="F50" s="5">
        <v>4</v>
      </c>
      <c r="G50" s="5">
        <v>4</v>
      </c>
      <c r="H50" s="5">
        <v>4</v>
      </c>
      <c r="I50" s="5">
        <v>3</v>
      </c>
      <c r="J50" s="5">
        <v>5</v>
      </c>
      <c r="K50" s="5">
        <v>3</v>
      </c>
      <c r="L50" s="5">
        <v>3</v>
      </c>
      <c r="M50" s="5">
        <v>4</v>
      </c>
      <c r="N50" s="5">
        <v>5</v>
      </c>
      <c r="O50" s="5">
        <v>4</v>
      </c>
      <c r="P50" s="5">
        <v>4</v>
      </c>
      <c r="Q50" s="5">
        <v>6</v>
      </c>
      <c r="R50" s="5">
        <v>4</v>
      </c>
      <c r="S50" s="5">
        <v>5</v>
      </c>
      <c r="T50" s="5">
        <v>6</v>
      </c>
      <c r="U50" s="5">
        <v>5</v>
      </c>
      <c r="V50" s="5">
        <v>4</v>
      </c>
      <c r="W50" s="5">
        <v>20</v>
      </c>
      <c r="X50" s="5">
        <v>22</v>
      </c>
      <c r="Y50" s="5">
        <v>18</v>
      </c>
      <c r="Z50" s="5">
        <v>20</v>
      </c>
      <c r="AA50" s="5">
        <v>21</v>
      </c>
      <c r="AB50" s="5">
        <v>18</v>
      </c>
      <c r="AC50" s="5">
        <v>17</v>
      </c>
      <c r="AD50" s="5">
        <v>18</v>
      </c>
      <c r="AE50" s="5">
        <v>14</v>
      </c>
      <c r="AF50" s="5">
        <v>15</v>
      </c>
      <c r="AG50" s="5">
        <v>11</v>
      </c>
      <c r="AH50" s="5">
        <v>9</v>
      </c>
      <c r="AI50" s="5">
        <v>6</v>
      </c>
      <c r="AJ50" s="5">
        <v>5</v>
      </c>
      <c r="AK50" s="5">
        <v>1</v>
      </c>
      <c r="AL50" s="5">
        <v>2</v>
      </c>
      <c r="AM50" s="5">
        <v>3</v>
      </c>
      <c r="AN50" s="5">
        <v>5</v>
      </c>
      <c r="AO50" s="5">
        <v>154</v>
      </c>
      <c r="AP50" s="5">
        <v>11</v>
      </c>
      <c r="AQ50" s="5">
        <v>13</v>
      </c>
      <c r="AR50" s="5">
        <v>63</v>
      </c>
      <c r="AS50" s="5">
        <v>9</v>
      </c>
      <c r="AT50" s="5"/>
      <c r="AU50" s="16"/>
      <c r="AV50" s="8">
        <f t="shared" si="32"/>
        <v>299</v>
      </c>
      <c r="AW50" s="8">
        <f t="shared" si="33"/>
        <v>47</v>
      </c>
      <c r="AX50" s="8">
        <f t="shared" si="34"/>
        <v>29</v>
      </c>
      <c r="AY50" s="8">
        <f t="shared" si="35"/>
        <v>51</v>
      </c>
      <c r="AZ50" s="8">
        <f t="shared" si="36"/>
        <v>112</v>
      </c>
      <c r="BA50" s="8">
        <f t="shared" si="37"/>
        <v>60</v>
      </c>
    </row>
    <row r="51" spans="1:53" x14ac:dyDescent="0.25">
      <c r="A51" s="11" t="s">
        <v>100</v>
      </c>
      <c r="B51" s="9">
        <f t="shared" si="38"/>
        <v>367</v>
      </c>
      <c r="C51" s="5">
        <v>4</v>
      </c>
      <c r="D51" s="5">
        <v>5</v>
      </c>
      <c r="E51" s="5">
        <v>6</v>
      </c>
      <c r="F51" s="5">
        <v>5</v>
      </c>
      <c r="G51" s="5">
        <v>5</v>
      </c>
      <c r="H51" s="5">
        <v>5</v>
      </c>
      <c r="I51" s="5">
        <v>4</v>
      </c>
      <c r="J51" s="5">
        <v>6</v>
      </c>
      <c r="K51" s="5">
        <v>4</v>
      </c>
      <c r="L51" s="5">
        <v>4</v>
      </c>
      <c r="M51" s="5">
        <v>5</v>
      </c>
      <c r="N51" s="5">
        <v>6</v>
      </c>
      <c r="O51" s="5">
        <v>5</v>
      </c>
      <c r="P51" s="5">
        <v>5</v>
      </c>
      <c r="Q51" s="5">
        <v>7</v>
      </c>
      <c r="R51" s="5">
        <v>5</v>
      </c>
      <c r="S51" s="5">
        <v>7</v>
      </c>
      <c r="T51" s="5">
        <v>8</v>
      </c>
      <c r="U51" s="5">
        <v>7</v>
      </c>
      <c r="V51" s="5">
        <v>5</v>
      </c>
      <c r="W51" s="5">
        <v>24</v>
      </c>
      <c r="X51" s="5">
        <v>26</v>
      </c>
      <c r="Y51" s="5">
        <v>22</v>
      </c>
      <c r="Z51" s="5">
        <v>24</v>
      </c>
      <c r="AA51" s="5">
        <v>25</v>
      </c>
      <c r="AB51" s="5">
        <v>22</v>
      </c>
      <c r="AC51" s="5">
        <v>21</v>
      </c>
      <c r="AD51" s="5">
        <v>22</v>
      </c>
      <c r="AE51" s="5">
        <v>18</v>
      </c>
      <c r="AF51" s="5">
        <v>18</v>
      </c>
      <c r="AG51" s="5">
        <v>14</v>
      </c>
      <c r="AH51" s="5">
        <v>10</v>
      </c>
      <c r="AI51" s="5">
        <v>7</v>
      </c>
      <c r="AJ51" s="5">
        <v>6</v>
      </c>
      <c r="AK51" s="5">
        <v>1</v>
      </c>
      <c r="AL51" s="5">
        <v>2</v>
      </c>
      <c r="AM51" s="5">
        <v>3</v>
      </c>
      <c r="AN51" s="5">
        <v>7</v>
      </c>
      <c r="AO51" s="5">
        <v>187</v>
      </c>
      <c r="AP51" s="5">
        <v>13</v>
      </c>
      <c r="AQ51" s="5">
        <v>15</v>
      </c>
      <c r="AR51" s="5">
        <v>77</v>
      </c>
      <c r="AS51" s="5">
        <v>11</v>
      </c>
      <c r="AT51" s="5"/>
      <c r="AU51" s="16"/>
      <c r="AV51" s="8">
        <f t="shared" si="32"/>
        <v>367</v>
      </c>
      <c r="AW51" s="8">
        <f t="shared" si="33"/>
        <v>59</v>
      </c>
      <c r="AX51" s="8">
        <f t="shared" si="34"/>
        <v>37</v>
      </c>
      <c r="AY51" s="8">
        <f t="shared" si="35"/>
        <v>62</v>
      </c>
      <c r="AZ51" s="8">
        <f t="shared" si="36"/>
        <v>136</v>
      </c>
      <c r="BA51" s="8">
        <f t="shared" si="37"/>
        <v>73</v>
      </c>
    </row>
    <row r="52" spans="1:53" s="14" customFormat="1" ht="12" x14ac:dyDescent="0.2">
      <c r="A52" s="12" t="s">
        <v>47</v>
      </c>
      <c r="B52" s="12">
        <f t="shared" ref="B52:BA52" si="39">SUM(B53:B55)</f>
        <v>2157</v>
      </c>
      <c r="C52" s="12">
        <f t="shared" si="39"/>
        <v>24</v>
      </c>
      <c r="D52" s="12">
        <f t="shared" si="39"/>
        <v>33</v>
      </c>
      <c r="E52" s="12">
        <f t="shared" si="39"/>
        <v>31</v>
      </c>
      <c r="F52" s="12">
        <f t="shared" si="39"/>
        <v>28</v>
      </c>
      <c r="G52" s="12">
        <f t="shared" si="39"/>
        <v>15</v>
      </c>
      <c r="H52" s="12">
        <f t="shared" si="39"/>
        <v>17</v>
      </c>
      <c r="I52" s="12">
        <f t="shared" si="39"/>
        <v>18</v>
      </c>
      <c r="J52" s="12">
        <f t="shared" si="39"/>
        <v>27</v>
      </c>
      <c r="K52" s="12">
        <f t="shared" si="39"/>
        <v>21</v>
      </c>
      <c r="L52" s="12">
        <f t="shared" si="39"/>
        <v>22</v>
      </c>
      <c r="M52" s="12">
        <f t="shared" si="39"/>
        <v>30</v>
      </c>
      <c r="N52" s="12">
        <f t="shared" si="39"/>
        <v>28</v>
      </c>
      <c r="O52" s="12">
        <f t="shared" si="39"/>
        <v>35</v>
      </c>
      <c r="P52" s="12">
        <f t="shared" si="39"/>
        <v>23</v>
      </c>
      <c r="Q52" s="12">
        <f t="shared" si="39"/>
        <v>32</v>
      </c>
      <c r="R52" s="12">
        <f t="shared" si="39"/>
        <v>23</v>
      </c>
      <c r="S52" s="12">
        <f t="shared" si="39"/>
        <v>33</v>
      </c>
      <c r="T52" s="12">
        <f t="shared" si="39"/>
        <v>37</v>
      </c>
      <c r="U52" s="12">
        <f t="shared" si="39"/>
        <v>43</v>
      </c>
      <c r="V52" s="12">
        <f t="shared" si="39"/>
        <v>35</v>
      </c>
      <c r="W52" s="12">
        <f t="shared" si="39"/>
        <v>179</v>
      </c>
      <c r="X52" s="12">
        <f t="shared" si="39"/>
        <v>177</v>
      </c>
      <c r="Y52" s="12">
        <f t="shared" si="39"/>
        <v>177</v>
      </c>
      <c r="Z52" s="12">
        <f t="shared" si="39"/>
        <v>168</v>
      </c>
      <c r="AA52" s="12">
        <f t="shared" si="39"/>
        <v>158</v>
      </c>
      <c r="AB52" s="12">
        <f t="shared" si="39"/>
        <v>150</v>
      </c>
      <c r="AC52" s="12">
        <f t="shared" si="39"/>
        <v>110</v>
      </c>
      <c r="AD52" s="12">
        <f t="shared" si="39"/>
        <v>123</v>
      </c>
      <c r="AE52" s="12">
        <f t="shared" si="39"/>
        <v>99</v>
      </c>
      <c r="AF52" s="12">
        <f t="shared" si="39"/>
        <v>76</v>
      </c>
      <c r="AG52" s="12">
        <f t="shared" si="39"/>
        <v>62</v>
      </c>
      <c r="AH52" s="12">
        <f t="shared" si="39"/>
        <v>50</v>
      </c>
      <c r="AI52" s="12">
        <f t="shared" si="39"/>
        <v>43</v>
      </c>
      <c r="AJ52" s="12">
        <f t="shared" si="39"/>
        <v>30</v>
      </c>
      <c r="AK52" s="12">
        <f t="shared" si="39"/>
        <v>3</v>
      </c>
      <c r="AL52" s="12">
        <f t="shared" si="39"/>
        <v>18</v>
      </c>
      <c r="AM52" s="12">
        <f t="shared" si="39"/>
        <v>18</v>
      </c>
      <c r="AN52" s="12">
        <f t="shared" si="39"/>
        <v>45</v>
      </c>
      <c r="AO52" s="12">
        <f t="shared" si="39"/>
        <v>1061</v>
      </c>
      <c r="AP52" s="12">
        <f t="shared" si="39"/>
        <v>63</v>
      </c>
      <c r="AQ52" s="12">
        <f t="shared" si="39"/>
        <v>92</v>
      </c>
      <c r="AR52" s="12">
        <f t="shared" si="39"/>
        <v>512</v>
      </c>
      <c r="AS52" s="12">
        <f t="shared" si="39"/>
        <v>67</v>
      </c>
      <c r="AT52" s="12"/>
      <c r="AU52" s="12"/>
      <c r="AV52" s="12">
        <f t="shared" si="39"/>
        <v>2157</v>
      </c>
      <c r="AW52" s="12">
        <f t="shared" si="39"/>
        <v>294</v>
      </c>
      <c r="AX52" s="12">
        <f t="shared" si="39"/>
        <v>183</v>
      </c>
      <c r="AY52" s="12">
        <f t="shared" si="39"/>
        <v>434</v>
      </c>
      <c r="AZ52" s="12">
        <f t="shared" si="39"/>
        <v>886</v>
      </c>
      <c r="BA52" s="12">
        <f t="shared" si="39"/>
        <v>360</v>
      </c>
    </row>
    <row r="53" spans="1:53" x14ac:dyDescent="0.25">
      <c r="A53" s="11" t="s">
        <v>101</v>
      </c>
      <c r="B53" s="9">
        <f t="shared" ref="B53:B55" si="40">SUM(C53:AJ53)</f>
        <v>1300</v>
      </c>
      <c r="C53" s="5">
        <v>14</v>
      </c>
      <c r="D53" s="5">
        <v>19</v>
      </c>
      <c r="E53" s="5">
        <v>19</v>
      </c>
      <c r="F53" s="5">
        <v>16</v>
      </c>
      <c r="G53" s="5">
        <v>9</v>
      </c>
      <c r="H53" s="5">
        <v>11</v>
      </c>
      <c r="I53" s="5">
        <v>10</v>
      </c>
      <c r="J53" s="5">
        <v>17</v>
      </c>
      <c r="K53" s="5">
        <v>13</v>
      </c>
      <c r="L53" s="5">
        <v>14</v>
      </c>
      <c r="M53" s="5">
        <v>18</v>
      </c>
      <c r="N53" s="5">
        <v>16</v>
      </c>
      <c r="O53" s="5">
        <v>21</v>
      </c>
      <c r="P53" s="5">
        <v>13</v>
      </c>
      <c r="Q53" s="5">
        <v>20</v>
      </c>
      <c r="R53" s="5">
        <v>13</v>
      </c>
      <c r="S53" s="5">
        <v>19</v>
      </c>
      <c r="T53" s="5">
        <v>23</v>
      </c>
      <c r="U53" s="5">
        <v>26</v>
      </c>
      <c r="V53" s="5">
        <v>21</v>
      </c>
      <c r="W53" s="5">
        <v>108</v>
      </c>
      <c r="X53" s="5">
        <v>107</v>
      </c>
      <c r="Y53" s="5">
        <v>107</v>
      </c>
      <c r="Z53" s="5">
        <v>102</v>
      </c>
      <c r="AA53" s="5">
        <v>96</v>
      </c>
      <c r="AB53" s="5">
        <v>90</v>
      </c>
      <c r="AC53" s="5">
        <v>66</v>
      </c>
      <c r="AD53" s="5">
        <v>75</v>
      </c>
      <c r="AE53" s="5">
        <v>59</v>
      </c>
      <c r="AF53" s="5">
        <v>46</v>
      </c>
      <c r="AG53" s="5">
        <v>38</v>
      </c>
      <c r="AH53" s="5">
        <v>30</v>
      </c>
      <c r="AI53" s="5">
        <v>26</v>
      </c>
      <c r="AJ53" s="5">
        <v>18</v>
      </c>
      <c r="AK53" s="5">
        <v>1</v>
      </c>
      <c r="AL53" s="5">
        <v>10</v>
      </c>
      <c r="AM53" s="5">
        <v>10</v>
      </c>
      <c r="AN53" s="5">
        <v>27</v>
      </c>
      <c r="AO53" s="5">
        <v>640</v>
      </c>
      <c r="AP53" s="5">
        <v>38</v>
      </c>
      <c r="AQ53" s="5">
        <v>56</v>
      </c>
      <c r="AR53" s="5">
        <v>309</v>
      </c>
      <c r="AS53" s="5">
        <v>41</v>
      </c>
      <c r="AT53" s="5"/>
      <c r="AU53" s="16"/>
      <c r="AV53" s="8">
        <f>B53</f>
        <v>1300</v>
      </c>
      <c r="AW53" s="8">
        <f t="shared" ref="AW53:AW55" si="41">SUM(C53:N53)</f>
        <v>176</v>
      </c>
      <c r="AX53" s="8">
        <f t="shared" ref="AX53:AX55" si="42">SUM(O53:T53)</f>
        <v>109</v>
      </c>
      <c r="AY53" s="8">
        <f t="shared" ref="AY53:AY55" si="43">SUM(U53:X53)</f>
        <v>262</v>
      </c>
      <c r="AZ53" s="8">
        <f t="shared" ref="AZ53:AZ55" si="44">SUM(Y53:AD53)</f>
        <v>536</v>
      </c>
      <c r="BA53" s="8">
        <f t="shared" ref="BA53:BA55" si="45">SUM(AE53:AJ53)</f>
        <v>217</v>
      </c>
    </row>
    <row r="54" spans="1:53" x14ac:dyDescent="0.25">
      <c r="A54" s="11" t="s">
        <v>102</v>
      </c>
      <c r="B54" s="9">
        <f t="shared" si="40"/>
        <v>430</v>
      </c>
      <c r="C54" s="5">
        <v>5</v>
      </c>
      <c r="D54" s="5">
        <v>7</v>
      </c>
      <c r="E54" s="5">
        <v>6</v>
      </c>
      <c r="F54" s="5">
        <v>6</v>
      </c>
      <c r="G54" s="5">
        <v>3</v>
      </c>
      <c r="H54" s="5">
        <v>3</v>
      </c>
      <c r="I54" s="5">
        <v>4</v>
      </c>
      <c r="J54" s="5">
        <v>5</v>
      </c>
      <c r="K54" s="5">
        <v>4</v>
      </c>
      <c r="L54" s="5">
        <v>4</v>
      </c>
      <c r="M54" s="5">
        <v>6</v>
      </c>
      <c r="N54" s="5">
        <v>6</v>
      </c>
      <c r="O54" s="5">
        <v>7</v>
      </c>
      <c r="P54" s="5">
        <v>5</v>
      </c>
      <c r="Q54" s="5">
        <v>6</v>
      </c>
      <c r="R54" s="5">
        <v>5</v>
      </c>
      <c r="S54" s="5">
        <v>7</v>
      </c>
      <c r="T54" s="5">
        <v>7</v>
      </c>
      <c r="U54" s="5">
        <v>9</v>
      </c>
      <c r="V54" s="5">
        <v>7</v>
      </c>
      <c r="W54" s="5">
        <v>36</v>
      </c>
      <c r="X54" s="5">
        <v>35</v>
      </c>
      <c r="Y54" s="5">
        <v>35</v>
      </c>
      <c r="Z54" s="5">
        <v>33</v>
      </c>
      <c r="AA54" s="5">
        <v>31</v>
      </c>
      <c r="AB54" s="5">
        <v>30</v>
      </c>
      <c r="AC54" s="5">
        <v>22</v>
      </c>
      <c r="AD54" s="5">
        <v>24</v>
      </c>
      <c r="AE54" s="5">
        <v>20</v>
      </c>
      <c r="AF54" s="5">
        <v>15</v>
      </c>
      <c r="AG54" s="5">
        <v>12</v>
      </c>
      <c r="AH54" s="5">
        <v>10</v>
      </c>
      <c r="AI54" s="5">
        <v>9</v>
      </c>
      <c r="AJ54" s="5">
        <v>6</v>
      </c>
      <c r="AK54" s="5">
        <v>1</v>
      </c>
      <c r="AL54" s="5">
        <v>4</v>
      </c>
      <c r="AM54" s="5">
        <v>4</v>
      </c>
      <c r="AN54" s="5">
        <v>9</v>
      </c>
      <c r="AO54" s="5">
        <v>211</v>
      </c>
      <c r="AP54" s="5">
        <v>13</v>
      </c>
      <c r="AQ54" s="5">
        <v>18</v>
      </c>
      <c r="AR54" s="5">
        <v>102</v>
      </c>
      <c r="AS54" s="5">
        <v>13</v>
      </c>
      <c r="AT54" s="5"/>
      <c r="AU54" s="16"/>
      <c r="AV54" s="8">
        <f>B54</f>
        <v>430</v>
      </c>
      <c r="AW54" s="8">
        <f t="shared" si="41"/>
        <v>59</v>
      </c>
      <c r="AX54" s="8">
        <f t="shared" si="42"/>
        <v>37</v>
      </c>
      <c r="AY54" s="8">
        <f t="shared" si="43"/>
        <v>87</v>
      </c>
      <c r="AZ54" s="8">
        <f t="shared" si="44"/>
        <v>175</v>
      </c>
      <c r="BA54" s="8">
        <f t="shared" si="45"/>
        <v>72</v>
      </c>
    </row>
    <row r="55" spans="1:53" x14ac:dyDescent="0.25">
      <c r="A55" s="11" t="s">
        <v>103</v>
      </c>
      <c r="B55" s="9">
        <f t="shared" si="40"/>
        <v>427</v>
      </c>
      <c r="C55" s="5">
        <v>5</v>
      </c>
      <c r="D55" s="5">
        <v>7</v>
      </c>
      <c r="E55" s="5">
        <v>6</v>
      </c>
      <c r="F55" s="5">
        <v>6</v>
      </c>
      <c r="G55" s="5">
        <v>3</v>
      </c>
      <c r="H55" s="5">
        <v>3</v>
      </c>
      <c r="I55" s="5">
        <v>4</v>
      </c>
      <c r="J55" s="5">
        <v>5</v>
      </c>
      <c r="K55" s="5">
        <v>4</v>
      </c>
      <c r="L55" s="5">
        <v>4</v>
      </c>
      <c r="M55" s="5">
        <v>6</v>
      </c>
      <c r="N55" s="5">
        <v>6</v>
      </c>
      <c r="O55" s="5">
        <v>7</v>
      </c>
      <c r="P55" s="5">
        <v>5</v>
      </c>
      <c r="Q55" s="5">
        <v>6</v>
      </c>
      <c r="R55" s="5">
        <v>5</v>
      </c>
      <c r="S55" s="5">
        <v>7</v>
      </c>
      <c r="T55" s="5">
        <v>7</v>
      </c>
      <c r="U55" s="5">
        <v>8</v>
      </c>
      <c r="V55" s="5">
        <v>7</v>
      </c>
      <c r="W55" s="5">
        <v>35</v>
      </c>
      <c r="X55" s="5">
        <v>35</v>
      </c>
      <c r="Y55" s="5">
        <v>35</v>
      </c>
      <c r="Z55" s="5">
        <v>33</v>
      </c>
      <c r="AA55" s="5">
        <v>31</v>
      </c>
      <c r="AB55" s="5">
        <v>30</v>
      </c>
      <c r="AC55" s="5">
        <v>22</v>
      </c>
      <c r="AD55" s="5">
        <v>24</v>
      </c>
      <c r="AE55" s="5">
        <v>20</v>
      </c>
      <c r="AF55" s="5">
        <v>15</v>
      </c>
      <c r="AG55" s="5">
        <v>12</v>
      </c>
      <c r="AH55" s="5">
        <v>10</v>
      </c>
      <c r="AI55" s="5">
        <v>8</v>
      </c>
      <c r="AJ55" s="5">
        <v>6</v>
      </c>
      <c r="AK55" s="5">
        <v>1</v>
      </c>
      <c r="AL55" s="5">
        <v>4</v>
      </c>
      <c r="AM55" s="5">
        <v>4</v>
      </c>
      <c r="AN55" s="5">
        <v>9</v>
      </c>
      <c r="AO55" s="5">
        <v>210</v>
      </c>
      <c r="AP55" s="5">
        <v>12</v>
      </c>
      <c r="AQ55" s="5">
        <v>18</v>
      </c>
      <c r="AR55" s="5">
        <v>101</v>
      </c>
      <c r="AS55" s="5">
        <v>13</v>
      </c>
      <c r="AT55" s="5"/>
      <c r="AU55" s="16"/>
      <c r="AV55" s="8">
        <f>B55</f>
        <v>427</v>
      </c>
      <c r="AW55" s="8">
        <f t="shared" si="41"/>
        <v>59</v>
      </c>
      <c r="AX55" s="8">
        <f t="shared" si="42"/>
        <v>37</v>
      </c>
      <c r="AY55" s="8">
        <f t="shared" si="43"/>
        <v>85</v>
      </c>
      <c r="AZ55" s="8">
        <f t="shared" si="44"/>
        <v>175</v>
      </c>
      <c r="BA55" s="8">
        <f t="shared" si="45"/>
        <v>71</v>
      </c>
    </row>
    <row r="56" spans="1:53" s="14" customFormat="1" ht="12" x14ac:dyDescent="0.2">
      <c r="A56" s="12" t="s">
        <v>48</v>
      </c>
      <c r="B56" s="12">
        <f t="shared" ref="B56:BA56" si="46">SUM(B57:B62)</f>
        <v>984</v>
      </c>
      <c r="C56" s="12">
        <f t="shared" si="46"/>
        <v>18</v>
      </c>
      <c r="D56" s="12">
        <f t="shared" si="46"/>
        <v>6</v>
      </c>
      <c r="E56" s="12">
        <f t="shared" si="46"/>
        <v>10</v>
      </c>
      <c r="F56" s="12">
        <f t="shared" si="46"/>
        <v>10</v>
      </c>
      <c r="G56" s="12">
        <f t="shared" si="46"/>
        <v>5</v>
      </c>
      <c r="H56" s="12">
        <f t="shared" si="46"/>
        <v>12</v>
      </c>
      <c r="I56" s="12">
        <f t="shared" si="46"/>
        <v>10</v>
      </c>
      <c r="J56" s="12">
        <f t="shared" si="46"/>
        <v>9</v>
      </c>
      <c r="K56" s="12">
        <f t="shared" si="46"/>
        <v>6</v>
      </c>
      <c r="L56" s="12">
        <f t="shared" si="46"/>
        <v>19</v>
      </c>
      <c r="M56" s="12">
        <f t="shared" si="46"/>
        <v>5</v>
      </c>
      <c r="N56" s="12">
        <f t="shared" si="46"/>
        <v>11</v>
      </c>
      <c r="O56" s="12">
        <f t="shared" si="46"/>
        <v>14</v>
      </c>
      <c r="P56" s="12">
        <f t="shared" si="46"/>
        <v>11</v>
      </c>
      <c r="Q56" s="12">
        <f t="shared" si="46"/>
        <v>15</v>
      </c>
      <c r="R56" s="12">
        <f t="shared" si="46"/>
        <v>14</v>
      </c>
      <c r="S56" s="12">
        <f t="shared" si="46"/>
        <v>12</v>
      </c>
      <c r="T56" s="12">
        <f t="shared" si="46"/>
        <v>15</v>
      </c>
      <c r="U56" s="12">
        <f t="shared" si="46"/>
        <v>20</v>
      </c>
      <c r="V56" s="12">
        <f t="shared" si="46"/>
        <v>10</v>
      </c>
      <c r="W56" s="12">
        <f t="shared" si="46"/>
        <v>60</v>
      </c>
      <c r="X56" s="12">
        <f t="shared" si="46"/>
        <v>65</v>
      </c>
      <c r="Y56" s="12">
        <f t="shared" si="46"/>
        <v>58</v>
      </c>
      <c r="Z56" s="12">
        <f t="shared" si="46"/>
        <v>75</v>
      </c>
      <c r="AA56" s="12">
        <f t="shared" si="46"/>
        <v>71</v>
      </c>
      <c r="AB56" s="12">
        <f t="shared" si="46"/>
        <v>61</v>
      </c>
      <c r="AC56" s="12">
        <f t="shared" si="46"/>
        <v>74</v>
      </c>
      <c r="AD56" s="12">
        <f t="shared" si="46"/>
        <v>57</v>
      </c>
      <c r="AE56" s="12">
        <f t="shared" si="46"/>
        <v>60</v>
      </c>
      <c r="AF56" s="12">
        <f t="shared" si="46"/>
        <v>51</v>
      </c>
      <c r="AG56" s="12">
        <f t="shared" si="46"/>
        <v>39</v>
      </c>
      <c r="AH56" s="12">
        <f t="shared" si="46"/>
        <v>38</v>
      </c>
      <c r="AI56" s="12">
        <f t="shared" si="46"/>
        <v>23</v>
      </c>
      <c r="AJ56" s="12">
        <f t="shared" si="46"/>
        <v>20</v>
      </c>
      <c r="AK56" s="12">
        <f t="shared" si="46"/>
        <v>2</v>
      </c>
      <c r="AL56" s="12">
        <f t="shared" si="46"/>
        <v>7</v>
      </c>
      <c r="AM56" s="12">
        <f t="shared" si="46"/>
        <v>5</v>
      </c>
      <c r="AN56" s="12">
        <f t="shared" si="46"/>
        <v>21</v>
      </c>
      <c r="AO56" s="12">
        <f t="shared" si="46"/>
        <v>530</v>
      </c>
      <c r="AP56" s="12">
        <f t="shared" si="46"/>
        <v>28</v>
      </c>
      <c r="AQ56" s="12">
        <f t="shared" si="46"/>
        <v>38</v>
      </c>
      <c r="AR56" s="12">
        <f t="shared" si="46"/>
        <v>214</v>
      </c>
      <c r="AS56" s="12">
        <f t="shared" si="46"/>
        <v>23</v>
      </c>
      <c r="AT56" s="12"/>
      <c r="AU56" s="12"/>
      <c r="AV56" s="12">
        <f t="shared" si="46"/>
        <v>984</v>
      </c>
      <c r="AW56" s="12">
        <f t="shared" si="46"/>
        <v>121</v>
      </c>
      <c r="AX56" s="12">
        <f t="shared" si="46"/>
        <v>81</v>
      </c>
      <c r="AY56" s="12">
        <f t="shared" si="46"/>
        <v>155</v>
      </c>
      <c r="AZ56" s="12">
        <f t="shared" si="46"/>
        <v>396</v>
      </c>
      <c r="BA56" s="12">
        <f t="shared" si="46"/>
        <v>231</v>
      </c>
    </row>
    <row r="57" spans="1:53" x14ac:dyDescent="0.25">
      <c r="A57" s="11" t="s">
        <v>104</v>
      </c>
      <c r="B57" s="9">
        <f t="shared" ref="B57:B62" si="47">SUM(C57:AJ57)</f>
        <v>227</v>
      </c>
      <c r="C57" s="5">
        <v>4</v>
      </c>
      <c r="D57" s="5">
        <v>1</v>
      </c>
      <c r="E57" s="5">
        <v>3</v>
      </c>
      <c r="F57" s="5">
        <v>3</v>
      </c>
      <c r="G57" s="5">
        <v>2</v>
      </c>
      <c r="H57" s="5">
        <v>3</v>
      </c>
      <c r="I57" s="5">
        <v>3</v>
      </c>
      <c r="J57" s="5">
        <v>3</v>
      </c>
      <c r="K57" s="5">
        <v>1</v>
      </c>
      <c r="L57" s="5">
        <v>4</v>
      </c>
      <c r="M57" s="5">
        <v>1</v>
      </c>
      <c r="N57" s="5">
        <v>2</v>
      </c>
      <c r="O57" s="5">
        <v>3</v>
      </c>
      <c r="P57" s="5">
        <v>2</v>
      </c>
      <c r="Q57" s="5">
        <v>4</v>
      </c>
      <c r="R57" s="5">
        <v>3</v>
      </c>
      <c r="S57" s="5">
        <v>3</v>
      </c>
      <c r="T57" s="5">
        <v>4</v>
      </c>
      <c r="U57" s="5">
        <v>4</v>
      </c>
      <c r="V57" s="5">
        <v>3</v>
      </c>
      <c r="W57" s="5">
        <v>14</v>
      </c>
      <c r="X57" s="5">
        <v>15</v>
      </c>
      <c r="Y57" s="5">
        <v>13</v>
      </c>
      <c r="Z57" s="5">
        <v>17</v>
      </c>
      <c r="AA57" s="5">
        <v>16</v>
      </c>
      <c r="AB57" s="5">
        <v>13</v>
      </c>
      <c r="AC57" s="5">
        <v>17</v>
      </c>
      <c r="AD57" s="5">
        <v>13</v>
      </c>
      <c r="AE57" s="5">
        <v>14</v>
      </c>
      <c r="AF57" s="5">
        <v>11</v>
      </c>
      <c r="AG57" s="5">
        <v>9</v>
      </c>
      <c r="AH57" s="5">
        <v>9</v>
      </c>
      <c r="AI57" s="5">
        <v>6</v>
      </c>
      <c r="AJ57" s="5">
        <v>4</v>
      </c>
      <c r="AK57" s="5">
        <v>2</v>
      </c>
      <c r="AL57" s="5">
        <v>2</v>
      </c>
      <c r="AM57" s="5">
        <v>1</v>
      </c>
      <c r="AN57" s="5">
        <v>5</v>
      </c>
      <c r="AO57" s="5">
        <v>116</v>
      </c>
      <c r="AP57" s="5">
        <v>6</v>
      </c>
      <c r="AQ57" s="5">
        <v>9</v>
      </c>
      <c r="AR57" s="5">
        <v>48</v>
      </c>
      <c r="AS57" s="5">
        <v>6</v>
      </c>
      <c r="AT57" s="5"/>
      <c r="AU57" s="16"/>
      <c r="AV57" s="8">
        <f t="shared" ref="AV57:AV62" si="48">B57</f>
        <v>227</v>
      </c>
      <c r="AW57" s="8">
        <f t="shared" ref="AW57:AW62" si="49">SUM(C57:N57)</f>
        <v>30</v>
      </c>
      <c r="AX57" s="8">
        <f t="shared" ref="AX57:AX62" si="50">SUM(O57:T57)</f>
        <v>19</v>
      </c>
      <c r="AY57" s="8">
        <f t="shared" ref="AY57:AY62" si="51">SUM(U57:X57)</f>
        <v>36</v>
      </c>
      <c r="AZ57" s="8">
        <f t="shared" ref="AZ57:AZ62" si="52">SUM(Y57:AD57)</f>
        <v>89</v>
      </c>
      <c r="BA57" s="8">
        <f t="shared" ref="BA57:BA62" si="53">SUM(AE57:AJ57)</f>
        <v>53</v>
      </c>
    </row>
    <row r="58" spans="1:53" x14ac:dyDescent="0.25">
      <c r="A58" s="11" t="s">
        <v>105</v>
      </c>
      <c r="B58" s="9">
        <f t="shared" si="47"/>
        <v>198</v>
      </c>
      <c r="C58" s="5">
        <v>3</v>
      </c>
      <c r="D58" s="5">
        <v>1</v>
      </c>
      <c r="E58" s="5">
        <v>2</v>
      </c>
      <c r="F58" s="5">
        <v>2</v>
      </c>
      <c r="G58" s="5">
        <v>1</v>
      </c>
      <c r="H58" s="5">
        <v>2</v>
      </c>
      <c r="I58" s="5">
        <v>2</v>
      </c>
      <c r="J58" s="5">
        <v>2</v>
      </c>
      <c r="K58" s="5">
        <v>1</v>
      </c>
      <c r="L58" s="5">
        <v>4</v>
      </c>
      <c r="M58" s="5">
        <v>1</v>
      </c>
      <c r="N58" s="5">
        <v>2</v>
      </c>
      <c r="O58" s="5">
        <v>3</v>
      </c>
      <c r="P58" s="5">
        <v>2</v>
      </c>
      <c r="Q58" s="5">
        <v>3</v>
      </c>
      <c r="R58" s="5">
        <v>3</v>
      </c>
      <c r="S58" s="5">
        <v>2</v>
      </c>
      <c r="T58" s="5">
        <v>3</v>
      </c>
      <c r="U58" s="5">
        <v>4</v>
      </c>
      <c r="V58" s="5">
        <v>2</v>
      </c>
      <c r="W58" s="5">
        <v>12</v>
      </c>
      <c r="X58" s="5">
        <v>13</v>
      </c>
      <c r="Y58" s="5">
        <v>12</v>
      </c>
      <c r="Z58" s="5">
        <v>16</v>
      </c>
      <c r="AA58" s="5">
        <v>14</v>
      </c>
      <c r="AB58" s="5">
        <v>13</v>
      </c>
      <c r="AC58" s="5">
        <v>15</v>
      </c>
      <c r="AD58" s="5">
        <v>11</v>
      </c>
      <c r="AE58" s="5">
        <v>12</v>
      </c>
      <c r="AF58" s="5">
        <v>11</v>
      </c>
      <c r="AG58" s="5">
        <v>7</v>
      </c>
      <c r="AH58" s="5">
        <v>8</v>
      </c>
      <c r="AI58" s="5">
        <v>5</v>
      </c>
      <c r="AJ58" s="5">
        <v>4</v>
      </c>
      <c r="AK58" s="5">
        <v>0</v>
      </c>
      <c r="AL58" s="5">
        <v>1</v>
      </c>
      <c r="AM58" s="5">
        <v>1</v>
      </c>
      <c r="AN58" s="5">
        <v>4</v>
      </c>
      <c r="AO58" s="5">
        <v>110</v>
      </c>
      <c r="AP58" s="5">
        <v>6</v>
      </c>
      <c r="AQ58" s="5">
        <v>8</v>
      </c>
      <c r="AR58" s="5">
        <v>44</v>
      </c>
      <c r="AS58" s="5">
        <v>5</v>
      </c>
      <c r="AT58" s="5"/>
      <c r="AU58" s="16"/>
      <c r="AV58" s="8">
        <f t="shared" si="48"/>
        <v>198</v>
      </c>
      <c r="AW58" s="8">
        <f t="shared" si="49"/>
        <v>23</v>
      </c>
      <c r="AX58" s="8">
        <f t="shared" si="50"/>
        <v>16</v>
      </c>
      <c r="AY58" s="8">
        <f t="shared" si="51"/>
        <v>31</v>
      </c>
      <c r="AZ58" s="8">
        <f t="shared" si="52"/>
        <v>81</v>
      </c>
      <c r="BA58" s="8">
        <f t="shared" si="53"/>
        <v>47</v>
      </c>
    </row>
    <row r="59" spans="1:53" x14ac:dyDescent="0.25">
      <c r="A59" s="11" t="s">
        <v>106</v>
      </c>
      <c r="B59" s="9">
        <f t="shared" si="47"/>
        <v>139</v>
      </c>
      <c r="C59" s="5">
        <v>3</v>
      </c>
      <c r="D59" s="5">
        <v>1</v>
      </c>
      <c r="E59" s="5">
        <v>1</v>
      </c>
      <c r="F59" s="5">
        <v>1</v>
      </c>
      <c r="G59" s="5">
        <v>1</v>
      </c>
      <c r="H59" s="5">
        <v>2</v>
      </c>
      <c r="I59" s="5">
        <v>1</v>
      </c>
      <c r="J59" s="5">
        <v>1</v>
      </c>
      <c r="K59" s="5">
        <v>1</v>
      </c>
      <c r="L59" s="5">
        <v>3</v>
      </c>
      <c r="M59" s="5">
        <v>1</v>
      </c>
      <c r="N59" s="5">
        <v>2</v>
      </c>
      <c r="O59" s="5">
        <v>2</v>
      </c>
      <c r="P59" s="5">
        <v>2</v>
      </c>
      <c r="Q59" s="5">
        <v>2</v>
      </c>
      <c r="R59" s="5">
        <v>2</v>
      </c>
      <c r="S59" s="5">
        <v>2</v>
      </c>
      <c r="T59" s="5">
        <v>2</v>
      </c>
      <c r="U59" s="5">
        <v>3</v>
      </c>
      <c r="V59" s="5">
        <v>1</v>
      </c>
      <c r="W59" s="5">
        <v>8</v>
      </c>
      <c r="X59" s="5">
        <v>9</v>
      </c>
      <c r="Y59" s="5">
        <v>8</v>
      </c>
      <c r="Z59" s="5">
        <v>11</v>
      </c>
      <c r="AA59" s="5">
        <v>10</v>
      </c>
      <c r="AB59" s="5">
        <v>9</v>
      </c>
      <c r="AC59" s="5">
        <v>10</v>
      </c>
      <c r="AD59" s="5">
        <v>8</v>
      </c>
      <c r="AE59" s="5">
        <v>8</v>
      </c>
      <c r="AF59" s="5">
        <v>7</v>
      </c>
      <c r="AG59" s="5">
        <v>6</v>
      </c>
      <c r="AH59" s="5">
        <v>5</v>
      </c>
      <c r="AI59" s="5">
        <v>3</v>
      </c>
      <c r="AJ59" s="5">
        <v>3</v>
      </c>
      <c r="AK59" s="5">
        <v>0</v>
      </c>
      <c r="AL59" s="5">
        <v>1</v>
      </c>
      <c r="AM59" s="5">
        <v>1</v>
      </c>
      <c r="AN59" s="5">
        <v>3</v>
      </c>
      <c r="AO59" s="5">
        <v>75</v>
      </c>
      <c r="AP59" s="5">
        <v>4</v>
      </c>
      <c r="AQ59" s="5">
        <v>5</v>
      </c>
      <c r="AR59" s="5">
        <v>30</v>
      </c>
      <c r="AS59" s="5">
        <v>3</v>
      </c>
      <c r="AT59" s="5"/>
      <c r="AU59" s="16"/>
      <c r="AV59" s="8">
        <f t="shared" si="48"/>
        <v>139</v>
      </c>
      <c r="AW59" s="8">
        <f t="shared" si="49"/>
        <v>18</v>
      </c>
      <c r="AX59" s="8">
        <f t="shared" si="50"/>
        <v>12</v>
      </c>
      <c r="AY59" s="8">
        <f t="shared" si="51"/>
        <v>21</v>
      </c>
      <c r="AZ59" s="8">
        <f t="shared" si="52"/>
        <v>56</v>
      </c>
      <c r="BA59" s="8">
        <f t="shared" si="53"/>
        <v>32</v>
      </c>
    </row>
    <row r="60" spans="1:53" x14ac:dyDescent="0.25">
      <c r="A60" s="11" t="s">
        <v>107</v>
      </c>
      <c r="B60" s="9">
        <f t="shared" si="47"/>
        <v>135</v>
      </c>
      <c r="C60" s="5">
        <v>2</v>
      </c>
      <c r="D60" s="5">
        <v>1</v>
      </c>
      <c r="E60" s="5">
        <v>1</v>
      </c>
      <c r="F60" s="5">
        <v>1</v>
      </c>
      <c r="G60" s="5">
        <v>1</v>
      </c>
      <c r="H60" s="5">
        <v>2</v>
      </c>
      <c r="I60" s="5">
        <v>1</v>
      </c>
      <c r="J60" s="5">
        <v>1</v>
      </c>
      <c r="K60" s="5">
        <v>1</v>
      </c>
      <c r="L60" s="5">
        <v>3</v>
      </c>
      <c r="M60" s="5">
        <v>1</v>
      </c>
      <c r="N60" s="5">
        <v>2</v>
      </c>
      <c r="O60" s="5">
        <v>2</v>
      </c>
      <c r="P60" s="5">
        <v>2</v>
      </c>
      <c r="Q60" s="5">
        <v>2</v>
      </c>
      <c r="R60" s="5">
        <v>2</v>
      </c>
      <c r="S60" s="5">
        <v>2</v>
      </c>
      <c r="T60" s="5">
        <v>2</v>
      </c>
      <c r="U60" s="5">
        <v>3</v>
      </c>
      <c r="V60" s="5">
        <v>1</v>
      </c>
      <c r="W60" s="5">
        <v>8</v>
      </c>
      <c r="X60" s="5">
        <v>9</v>
      </c>
      <c r="Y60" s="5">
        <v>8</v>
      </c>
      <c r="Z60" s="5">
        <v>10</v>
      </c>
      <c r="AA60" s="5">
        <v>10</v>
      </c>
      <c r="AB60" s="5">
        <v>8</v>
      </c>
      <c r="AC60" s="5">
        <v>10</v>
      </c>
      <c r="AD60" s="5">
        <v>8</v>
      </c>
      <c r="AE60" s="5">
        <v>8</v>
      </c>
      <c r="AF60" s="5">
        <v>7</v>
      </c>
      <c r="AG60" s="5">
        <v>5</v>
      </c>
      <c r="AH60" s="5">
        <v>5</v>
      </c>
      <c r="AI60" s="5">
        <v>3</v>
      </c>
      <c r="AJ60" s="5">
        <v>3</v>
      </c>
      <c r="AK60" s="5">
        <v>0</v>
      </c>
      <c r="AL60" s="5">
        <v>1</v>
      </c>
      <c r="AM60" s="5">
        <v>0</v>
      </c>
      <c r="AN60" s="5">
        <v>3</v>
      </c>
      <c r="AO60" s="5">
        <v>73</v>
      </c>
      <c r="AP60" s="5">
        <v>4</v>
      </c>
      <c r="AQ60" s="5">
        <v>5</v>
      </c>
      <c r="AR60" s="5">
        <v>29</v>
      </c>
      <c r="AS60" s="5">
        <v>3</v>
      </c>
      <c r="AT60" s="5"/>
      <c r="AU60" s="16"/>
      <c r="AV60" s="8">
        <f t="shared" si="48"/>
        <v>135</v>
      </c>
      <c r="AW60" s="8">
        <f t="shared" si="49"/>
        <v>17</v>
      </c>
      <c r="AX60" s="8">
        <f t="shared" si="50"/>
        <v>12</v>
      </c>
      <c r="AY60" s="8">
        <f t="shared" si="51"/>
        <v>21</v>
      </c>
      <c r="AZ60" s="8">
        <f t="shared" si="52"/>
        <v>54</v>
      </c>
      <c r="BA60" s="8">
        <f t="shared" si="53"/>
        <v>31</v>
      </c>
    </row>
    <row r="61" spans="1:53" x14ac:dyDescent="0.25">
      <c r="A61" s="11" t="s">
        <v>108</v>
      </c>
      <c r="B61" s="9">
        <f t="shared" si="47"/>
        <v>144</v>
      </c>
      <c r="C61" s="5">
        <v>3</v>
      </c>
      <c r="D61" s="5">
        <v>1</v>
      </c>
      <c r="E61" s="5">
        <v>2</v>
      </c>
      <c r="F61" s="5">
        <v>2</v>
      </c>
      <c r="G61" s="5">
        <v>0</v>
      </c>
      <c r="H61" s="5">
        <v>1</v>
      </c>
      <c r="I61" s="5">
        <v>2</v>
      </c>
      <c r="J61" s="5">
        <v>1</v>
      </c>
      <c r="K61" s="5">
        <v>1</v>
      </c>
      <c r="L61" s="5">
        <v>2</v>
      </c>
      <c r="M61" s="5">
        <v>0</v>
      </c>
      <c r="N61" s="5">
        <v>1</v>
      </c>
      <c r="O61" s="5">
        <v>2</v>
      </c>
      <c r="P61" s="5">
        <v>1</v>
      </c>
      <c r="Q61" s="5">
        <v>2</v>
      </c>
      <c r="R61" s="5">
        <v>2</v>
      </c>
      <c r="S61" s="5">
        <v>1</v>
      </c>
      <c r="T61" s="5">
        <v>2</v>
      </c>
      <c r="U61" s="5">
        <v>3</v>
      </c>
      <c r="V61" s="5">
        <v>2</v>
      </c>
      <c r="W61" s="5">
        <v>9</v>
      </c>
      <c r="X61" s="5">
        <v>10</v>
      </c>
      <c r="Y61" s="5">
        <v>9</v>
      </c>
      <c r="Z61" s="5">
        <v>10</v>
      </c>
      <c r="AA61" s="5">
        <v>11</v>
      </c>
      <c r="AB61" s="5">
        <v>9</v>
      </c>
      <c r="AC61" s="5">
        <v>11</v>
      </c>
      <c r="AD61" s="5">
        <v>9</v>
      </c>
      <c r="AE61" s="5">
        <v>9</v>
      </c>
      <c r="AF61" s="5">
        <v>8</v>
      </c>
      <c r="AG61" s="5">
        <v>6</v>
      </c>
      <c r="AH61" s="5">
        <v>6</v>
      </c>
      <c r="AI61" s="5">
        <v>3</v>
      </c>
      <c r="AJ61" s="5">
        <v>3</v>
      </c>
      <c r="AK61" s="5">
        <v>0</v>
      </c>
      <c r="AL61" s="5">
        <v>1</v>
      </c>
      <c r="AM61" s="5">
        <v>1</v>
      </c>
      <c r="AN61" s="5">
        <v>3</v>
      </c>
      <c r="AO61" s="5">
        <v>80</v>
      </c>
      <c r="AP61" s="5">
        <v>4</v>
      </c>
      <c r="AQ61" s="5">
        <v>6</v>
      </c>
      <c r="AR61" s="5">
        <v>32</v>
      </c>
      <c r="AS61" s="5">
        <v>3</v>
      </c>
      <c r="AT61" s="5"/>
      <c r="AU61" s="16"/>
      <c r="AV61" s="8">
        <f t="shared" si="48"/>
        <v>144</v>
      </c>
      <c r="AW61" s="8">
        <f t="shared" si="49"/>
        <v>16</v>
      </c>
      <c r="AX61" s="8">
        <f t="shared" si="50"/>
        <v>10</v>
      </c>
      <c r="AY61" s="8">
        <f t="shared" si="51"/>
        <v>24</v>
      </c>
      <c r="AZ61" s="8">
        <f t="shared" si="52"/>
        <v>59</v>
      </c>
      <c r="BA61" s="8">
        <f t="shared" si="53"/>
        <v>35</v>
      </c>
    </row>
    <row r="62" spans="1:53" x14ac:dyDescent="0.25">
      <c r="A62" s="11" t="s">
        <v>109</v>
      </c>
      <c r="B62" s="9">
        <f t="shared" si="47"/>
        <v>141</v>
      </c>
      <c r="C62" s="5">
        <v>3</v>
      </c>
      <c r="D62" s="5">
        <v>1</v>
      </c>
      <c r="E62" s="5">
        <v>1</v>
      </c>
      <c r="F62" s="5">
        <v>1</v>
      </c>
      <c r="G62" s="5">
        <v>0</v>
      </c>
      <c r="H62" s="5">
        <v>2</v>
      </c>
      <c r="I62" s="5">
        <v>1</v>
      </c>
      <c r="J62" s="5">
        <v>1</v>
      </c>
      <c r="K62" s="5">
        <v>1</v>
      </c>
      <c r="L62" s="5">
        <v>3</v>
      </c>
      <c r="M62" s="5">
        <v>1</v>
      </c>
      <c r="N62" s="5">
        <v>2</v>
      </c>
      <c r="O62" s="5">
        <v>2</v>
      </c>
      <c r="P62" s="5">
        <v>2</v>
      </c>
      <c r="Q62" s="5">
        <v>2</v>
      </c>
      <c r="R62" s="5">
        <v>2</v>
      </c>
      <c r="S62" s="5">
        <v>2</v>
      </c>
      <c r="T62" s="5">
        <v>2</v>
      </c>
      <c r="U62" s="5">
        <v>3</v>
      </c>
      <c r="V62" s="5">
        <v>1</v>
      </c>
      <c r="W62" s="5">
        <v>9</v>
      </c>
      <c r="X62" s="5">
        <v>9</v>
      </c>
      <c r="Y62" s="5">
        <v>8</v>
      </c>
      <c r="Z62" s="5">
        <v>11</v>
      </c>
      <c r="AA62" s="5">
        <v>10</v>
      </c>
      <c r="AB62" s="5">
        <v>9</v>
      </c>
      <c r="AC62" s="5">
        <v>11</v>
      </c>
      <c r="AD62" s="5">
        <v>8</v>
      </c>
      <c r="AE62" s="5">
        <v>9</v>
      </c>
      <c r="AF62" s="5">
        <v>7</v>
      </c>
      <c r="AG62" s="5">
        <v>6</v>
      </c>
      <c r="AH62" s="5">
        <v>5</v>
      </c>
      <c r="AI62" s="5">
        <v>3</v>
      </c>
      <c r="AJ62" s="5">
        <v>3</v>
      </c>
      <c r="AK62" s="5">
        <v>0</v>
      </c>
      <c r="AL62" s="5">
        <v>1</v>
      </c>
      <c r="AM62" s="5">
        <v>1</v>
      </c>
      <c r="AN62" s="5">
        <v>3</v>
      </c>
      <c r="AO62" s="5">
        <v>76</v>
      </c>
      <c r="AP62" s="5">
        <v>4</v>
      </c>
      <c r="AQ62" s="5">
        <v>5</v>
      </c>
      <c r="AR62" s="5">
        <v>31</v>
      </c>
      <c r="AS62" s="5">
        <v>3</v>
      </c>
      <c r="AT62" s="5"/>
      <c r="AU62" s="16"/>
      <c r="AV62" s="8">
        <f t="shared" si="48"/>
        <v>141</v>
      </c>
      <c r="AW62" s="8">
        <f t="shared" si="49"/>
        <v>17</v>
      </c>
      <c r="AX62" s="8">
        <f t="shared" si="50"/>
        <v>12</v>
      </c>
      <c r="AY62" s="8">
        <f t="shared" si="51"/>
        <v>22</v>
      </c>
      <c r="AZ62" s="8">
        <f t="shared" si="52"/>
        <v>57</v>
      </c>
      <c r="BA62" s="8">
        <f t="shared" si="53"/>
        <v>33</v>
      </c>
    </row>
    <row r="63" spans="1:53" x14ac:dyDescent="0.25">
      <c r="A63" s="19" t="s">
        <v>110</v>
      </c>
    </row>
    <row r="64" spans="1:53" x14ac:dyDescent="0.25">
      <c r="A64" s="18" t="s">
        <v>116</v>
      </c>
    </row>
    <row r="65" spans="1:46" x14ac:dyDescent="0.25">
      <c r="A65" s="18" t="s">
        <v>117</v>
      </c>
    </row>
    <row r="66" spans="1:46" x14ac:dyDescent="0.25">
      <c r="A66" s="20" t="s">
        <v>111</v>
      </c>
    </row>
    <row r="67" spans="1:46" x14ac:dyDescent="0.25">
      <c r="A67" s="21" t="s">
        <v>118</v>
      </c>
    </row>
    <row r="68" spans="1:46" x14ac:dyDescent="0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</row>
  </sheetData>
  <mergeCells count="51">
    <mergeCell ref="AP4:AR4"/>
    <mergeCell ref="AE4:AE5"/>
    <mergeCell ref="AN4:AN5"/>
    <mergeCell ref="AO4:AO5"/>
    <mergeCell ref="AK4:AM4"/>
    <mergeCell ref="A4:A5"/>
    <mergeCell ref="B2:AB2"/>
    <mergeCell ref="G4:G5"/>
    <mergeCell ref="H4:H5"/>
    <mergeCell ref="I4:I5"/>
    <mergeCell ref="J4:J5"/>
    <mergeCell ref="AB4:AB5"/>
    <mergeCell ref="AA4:AA5"/>
    <mergeCell ref="Z4:Z5"/>
    <mergeCell ref="T4:T5"/>
    <mergeCell ref="U4:U5"/>
    <mergeCell ref="W4:W5"/>
    <mergeCell ref="X4:X5"/>
    <mergeCell ref="Y4:Y5"/>
    <mergeCell ref="O4:O5"/>
    <mergeCell ref="P4:P5"/>
    <mergeCell ref="B1:AB1"/>
    <mergeCell ref="B4:B5"/>
    <mergeCell ref="C4:C5"/>
    <mergeCell ref="D4:D5"/>
    <mergeCell ref="E4:E5"/>
    <mergeCell ref="F4:F5"/>
    <mergeCell ref="V4:V5"/>
    <mergeCell ref="K4:K5"/>
    <mergeCell ref="L4:L5"/>
    <mergeCell ref="M4:M5"/>
    <mergeCell ref="N4:N5"/>
    <mergeCell ref="S4:S5"/>
    <mergeCell ref="Q4:Q5"/>
    <mergeCell ref="R4:R5"/>
    <mergeCell ref="BA4:BA5"/>
    <mergeCell ref="B3:AM3"/>
    <mergeCell ref="AV3:BA3"/>
    <mergeCell ref="AV4:AV5"/>
    <mergeCell ref="AW4:AW5"/>
    <mergeCell ref="AX4:AX5"/>
    <mergeCell ref="AY4:AY5"/>
    <mergeCell ref="AZ4:AZ5"/>
    <mergeCell ref="AD4:AD5"/>
    <mergeCell ref="AC4:AC5"/>
    <mergeCell ref="AJ4:AJ5"/>
    <mergeCell ref="AI4:AI5"/>
    <mergeCell ref="AH4:AH5"/>
    <mergeCell ref="AG4:AG5"/>
    <mergeCell ref="AF4:AF5"/>
    <mergeCell ref="AS4:AS5"/>
  </mergeCells>
  <phoneticPr fontId="15" type="noConversion"/>
  <printOptions horizontalCentered="1"/>
  <pageMargins left="0.39370078740157483" right="0.39370078740157483" top="0.19685039370078741" bottom="0.19685039370078741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92F9-6DCD-4E0F-BD5B-E59161F4896B}">
  <dimension ref="A1:ES63"/>
  <sheetViews>
    <sheetView tabSelected="1" workbookViewId="0">
      <selection activeCell="CX2" activeCellId="1" sqref="CX1:EM1 CX2:EM2"/>
    </sheetView>
  </sheetViews>
  <sheetFormatPr baseColWidth="10" defaultRowHeight="15" x14ac:dyDescent="0.25"/>
  <cols>
    <col min="1" max="1" width="33.140625" customWidth="1"/>
    <col min="2" max="2" width="7.140625" customWidth="1"/>
    <col min="3" max="3" width="6.7109375" customWidth="1"/>
    <col min="4" max="4" width="7" customWidth="1"/>
    <col min="5" max="5" width="4" hidden="1" customWidth="1"/>
    <col min="6" max="7" width="5.28515625" customWidth="1"/>
    <col min="8" max="8" width="4" hidden="1" customWidth="1"/>
    <col min="9" max="10" width="5.28515625" customWidth="1"/>
    <col min="11" max="11" width="4" hidden="1" customWidth="1"/>
    <col min="12" max="13" width="5.28515625" customWidth="1"/>
    <col min="14" max="14" width="4" hidden="1" customWidth="1"/>
    <col min="15" max="16" width="5.28515625" customWidth="1"/>
    <col min="17" max="17" width="4" hidden="1" customWidth="1"/>
    <col min="18" max="19" width="5.28515625" customWidth="1"/>
    <col min="20" max="20" width="4" hidden="1" customWidth="1"/>
    <col min="21" max="22" width="5.28515625" customWidth="1"/>
    <col min="23" max="23" width="4" hidden="1" customWidth="1"/>
    <col min="24" max="25" width="5.28515625" customWidth="1"/>
    <col min="26" max="26" width="5" hidden="1" customWidth="1"/>
    <col min="27" max="28" width="5.28515625" customWidth="1"/>
    <col min="29" max="29" width="5" hidden="1" customWidth="1"/>
    <col min="30" max="31" width="5.28515625" customWidth="1"/>
    <col min="32" max="32" width="5" hidden="1" customWidth="1"/>
    <col min="33" max="34" width="5.28515625" customWidth="1"/>
    <col min="35" max="35" width="5" hidden="1" customWidth="1"/>
    <col min="36" max="37" width="5.28515625" customWidth="1"/>
    <col min="38" max="38" width="4" hidden="1" customWidth="1"/>
    <col min="39" max="40" width="5.28515625" customWidth="1"/>
    <col min="41" max="41" width="5" hidden="1" customWidth="1"/>
    <col min="42" max="43" width="5.28515625" customWidth="1"/>
    <col min="44" max="44" width="5" hidden="1" customWidth="1"/>
    <col min="45" max="46" width="5.28515625" customWidth="1"/>
    <col min="47" max="47" width="5" hidden="1" customWidth="1"/>
    <col min="48" max="49" width="5.28515625" customWidth="1"/>
    <col min="50" max="50" width="5" hidden="1" customWidth="1"/>
    <col min="51" max="52" width="5.28515625" customWidth="1"/>
    <col min="53" max="53" width="5" hidden="1" customWidth="1"/>
    <col min="54" max="55" width="5.28515625" customWidth="1"/>
    <col min="56" max="56" width="5" hidden="1" customWidth="1"/>
    <col min="57" max="58" width="5.28515625" customWidth="1"/>
    <col min="59" max="59" width="5" hidden="1" customWidth="1"/>
    <col min="60" max="61" width="5.28515625" customWidth="1"/>
    <col min="62" max="62" width="5" hidden="1" customWidth="1"/>
    <col min="63" max="64" width="5.28515625" customWidth="1"/>
    <col min="65" max="65" width="5" hidden="1" customWidth="1"/>
    <col min="66" max="67" width="5.28515625" customWidth="1"/>
    <col min="68" max="68" width="5" hidden="1" customWidth="1"/>
    <col min="69" max="70" width="5.28515625" customWidth="1"/>
    <col min="71" max="71" width="5" hidden="1" customWidth="1"/>
    <col min="72" max="73" width="5.28515625" customWidth="1"/>
    <col min="74" max="74" width="5" hidden="1" customWidth="1"/>
    <col min="75" max="76" width="5.28515625" customWidth="1"/>
    <col min="77" max="77" width="5" hidden="1" customWidth="1"/>
    <col min="78" max="79" width="5.28515625" customWidth="1"/>
    <col min="80" max="80" width="5" hidden="1" customWidth="1"/>
    <col min="81" max="82" width="5.28515625" customWidth="1"/>
    <col min="83" max="83" width="5" hidden="1" customWidth="1"/>
    <col min="84" max="85" width="5.28515625" customWidth="1"/>
    <col min="86" max="86" width="5" hidden="1" customWidth="1"/>
    <col min="87" max="88" width="5.28515625" customWidth="1"/>
    <col min="89" max="89" width="5" hidden="1" customWidth="1"/>
    <col min="90" max="91" width="5.28515625" customWidth="1"/>
    <col min="92" max="92" width="5" hidden="1" customWidth="1"/>
    <col min="93" max="94" width="5.28515625" customWidth="1"/>
    <col min="95" max="95" width="5" hidden="1" customWidth="1"/>
    <col min="96" max="97" width="5.28515625" customWidth="1"/>
    <col min="98" max="98" width="5" hidden="1" customWidth="1"/>
    <col min="99" max="100" width="5.28515625" customWidth="1"/>
    <col min="101" max="101" width="5" hidden="1" customWidth="1"/>
    <col min="102" max="103" width="5.28515625" customWidth="1"/>
    <col min="104" max="104" width="6.28515625" hidden="1" customWidth="1"/>
    <col min="105" max="106" width="5.28515625" customWidth="1"/>
    <col min="107" max="107" width="7" hidden="1" customWidth="1"/>
    <col min="108" max="109" width="5.140625" customWidth="1"/>
    <col min="110" max="110" width="7" hidden="1" customWidth="1"/>
    <col min="111" max="112" width="5.140625" customWidth="1"/>
    <col min="113" max="113" width="7" hidden="1" customWidth="1"/>
    <col min="114" max="115" width="5.140625" customWidth="1"/>
    <col min="116" max="116" width="8" hidden="1" customWidth="1"/>
    <col min="117" max="118" width="5.140625" customWidth="1"/>
    <col min="119" max="119" width="8" customWidth="1"/>
    <col min="120" max="121" width="5" customWidth="1"/>
    <col min="122" max="122" width="6" customWidth="1"/>
    <col min="123" max="123" width="5.85546875" customWidth="1"/>
    <col min="124" max="124" width="5.85546875" hidden="1" customWidth="1"/>
    <col min="125" max="125" width="3.42578125" customWidth="1"/>
    <col min="126" max="126" width="7.140625" hidden="1" customWidth="1"/>
    <col min="127" max="128" width="7" customWidth="1"/>
    <col min="129" max="129" width="6" hidden="1" customWidth="1"/>
    <col min="130" max="131" width="7" customWidth="1"/>
    <col min="132" max="132" width="6.7109375" hidden="1" customWidth="1"/>
    <col min="133" max="134" width="7" customWidth="1"/>
    <col min="135" max="135" width="6" hidden="1" customWidth="1"/>
    <col min="136" max="137" width="7" customWidth="1"/>
    <col min="138" max="138" width="6.28515625" hidden="1" customWidth="1"/>
    <col min="139" max="140" width="7" customWidth="1"/>
    <col min="141" max="141" width="8.140625" hidden="1" customWidth="1"/>
    <col min="142" max="143" width="7" customWidth="1"/>
  </cols>
  <sheetData>
    <row r="1" spans="1:149" ht="15.75" x14ac:dyDescent="0.25">
      <c r="B1" s="35" t="s">
        <v>39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75"/>
      <c r="AY1" s="35" t="s">
        <v>39</v>
      </c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75"/>
      <c r="CV1" s="75"/>
      <c r="CW1" s="75"/>
      <c r="CX1" s="35" t="s">
        <v>39</v>
      </c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75"/>
      <c r="EO1" s="75"/>
      <c r="EP1" s="75"/>
      <c r="EQ1" s="75"/>
      <c r="ER1" s="75"/>
      <c r="ES1" s="75"/>
    </row>
    <row r="2" spans="1:149" ht="18" x14ac:dyDescent="0.25">
      <c r="B2" s="38" t="s">
        <v>113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74"/>
      <c r="AY2" s="38" t="s">
        <v>113</v>
      </c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74"/>
      <c r="CV2" s="74"/>
      <c r="CW2" s="74"/>
      <c r="CX2" s="38" t="s">
        <v>113</v>
      </c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74"/>
      <c r="EO2" s="74"/>
      <c r="EP2" s="74"/>
      <c r="EQ2" s="74"/>
      <c r="ER2" s="74"/>
      <c r="ES2" s="74"/>
    </row>
    <row r="3" spans="1:149" ht="15" customHeight="1" x14ac:dyDescent="0.25">
      <c r="A3" s="15" t="s">
        <v>113</v>
      </c>
      <c r="B3" s="31" t="s">
        <v>115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65"/>
      <c r="AY3" s="31" t="s">
        <v>115</v>
      </c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65"/>
      <c r="CV3" s="65"/>
      <c r="CW3" s="65"/>
      <c r="CX3" s="65"/>
      <c r="CY3" s="65"/>
      <c r="CZ3" s="65"/>
      <c r="DA3" s="65"/>
      <c r="DB3" s="65"/>
      <c r="DC3" s="70" t="s">
        <v>49</v>
      </c>
      <c r="DD3" s="71"/>
      <c r="DE3" s="71"/>
      <c r="DF3" s="71"/>
      <c r="DG3" s="71"/>
      <c r="DH3" s="71"/>
      <c r="DI3" s="71"/>
      <c r="DJ3" s="71"/>
      <c r="DK3" s="71"/>
      <c r="DL3" s="6"/>
      <c r="DM3" s="6"/>
      <c r="DN3" s="6"/>
      <c r="DU3" s="6"/>
      <c r="DV3" s="32" t="s">
        <v>112</v>
      </c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28"/>
      <c r="EM3" s="28"/>
    </row>
    <row r="4" spans="1:149" ht="24" customHeight="1" x14ac:dyDescent="0.25">
      <c r="A4" s="42" t="s">
        <v>40</v>
      </c>
      <c r="B4" s="44" t="s">
        <v>114</v>
      </c>
      <c r="C4" s="46" t="s">
        <v>121</v>
      </c>
      <c r="D4" s="47"/>
      <c r="E4" s="48" t="s">
        <v>1</v>
      </c>
      <c r="F4" s="46">
        <v>0</v>
      </c>
      <c r="G4" s="47"/>
      <c r="H4" s="48" t="s">
        <v>2</v>
      </c>
      <c r="I4" s="46">
        <v>1</v>
      </c>
      <c r="J4" s="47"/>
      <c r="K4" s="48" t="s">
        <v>3</v>
      </c>
      <c r="L4" s="46">
        <v>2</v>
      </c>
      <c r="M4" s="47"/>
      <c r="N4" s="48" t="s">
        <v>4</v>
      </c>
      <c r="O4" s="46">
        <v>3</v>
      </c>
      <c r="P4" s="47"/>
      <c r="Q4" s="48" t="s">
        <v>5</v>
      </c>
      <c r="R4" s="46">
        <v>4</v>
      </c>
      <c r="S4" s="47"/>
      <c r="T4" s="48" t="s">
        <v>6</v>
      </c>
      <c r="U4" s="46">
        <v>5</v>
      </c>
      <c r="V4" s="47"/>
      <c r="W4" s="48" t="s">
        <v>7</v>
      </c>
      <c r="X4" s="46">
        <v>6</v>
      </c>
      <c r="Y4" s="47"/>
      <c r="Z4" s="48" t="s">
        <v>8</v>
      </c>
      <c r="AA4" s="46">
        <v>7</v>
      </c>
      <c r="AB4" s="47"/>
      <c r="AC4" s="48" t="s">
        <v>9</v>
      </c>
      <c r="AD4" s="46">
        <v>8</v>
      </c>
      <c r="AE4" s="47"/>
      <c r="AF4" s="48" t="s">
        <v>10</v>
      </c>
      <c r="AG4" s="46">
        <v>9</v>
      </c>
      <c r="AH4" s="47"/>
      <c r="AI4" s="48" t="s">
        <v>11</v>
      </c>
      <c r="AJ4" s="46">
        <v>10</v>
      </c>
      <c r="AK4" s="47"/>
      <c r="AL4" s="48" t="s">
        <v>12</v>
      </c>
      <c r="AM4" s="46">
        <v>11</v>
      </c>
      <c r="AN4" s="47"/>
      <c r="AO4" s="48" t="s">
        <v>13</v>
      </c>
      <c r="AP4" s="46">
        <v>12</v>
      </c>
      <c r="AQ4" s="47"/>
      <c r="AR4" s="48" t="s">
        <v>14</v>
      </c>
      <c r="AS4" s="46">
        <v>13</v>
      </c>
      <c r="AT4" s="47"/>
      <c r="AU4" s="48" t="s">
        <v>15</v>
      </c>
      <c r="AV4" s="46">
        <v>14</v>
      </c>
      <c r="AW4" s="47"/>
      <c r="AX4" s="48" t="s">
        <v>16</v>
      </c>
      <c r="AY4" s="46">
        <v>15</v>
      </c>
      <c r="AZ4" s="47"/>
      <c r="BA4" s="48" t="s">
        <v>17</v>
      </c>
      <c r="BB4" s="46">
        <v>16</v>
      </c>
      <c r="BC4" s="47"/>
      <c r="BD4" s="48" t="s">
        <v>18</v>
      </c>
      <c r="BE4" s="46">
        <v>17</v>
      </c>
      <c r="BF4" s="47"/>
      <c r="BG4" s="48" t="s">
        <v>19</v>
      </c>
      <c r="BH4" s="46">
        <v>18</v>
      </c>
      <c r="BI4" s="47"/>
      <c r="BJ4" s="48" t="s">
        <v>20</v>
      </c>
      <c r="BK4" s="46">
        <v>19</v>
      </c>
      <c r="BL4" s="47"/>
      <c r="BM4" s="48" t="s">
        <v>21</v>
      </c>
      <c r="BN4" s="46" t="s">
        <v>21</v>
      </c>
      <c r="BO4" s="47"/>
      <c r="BP4" s="48" t="s">
        <v>22</v>
      </c>
      <c r="BQ4" s="46" t="s">
        <v>22</v>
      </c>
      <c r="BR4" s="47"/>
      <c r="BS4" s="48" t="s">
        <v>23</v>
      </c>
      <c r="BT4" s="46" t="s">
        <v>23</v>
      </c>
      <c r="BU4" s="47"/>
      <c r="BV4" s="48" t="s">
        <v>24</v>
      </c>
      <c r="BW4" s="46" t="s">
        <v>24</v>
      </c>
      <c r="BX4" s="47"/>
      <c r="BY4" s="48" t="s">
        <v>25</v>
      </c>
      <c r="BZ4" s="46" t="s">
        <v>25</v>
      </c>
      <c r="CA4" s="47"/>
      <c r="CB4" s="48" t="s">
        <v>26</v>
      </c>
      <c r="CC4" s="46" t="s">
        <v>26</v>
      </c>
      <c r="CD4" s="47"/>
      <c r="CE4" s="48" t="s">
        <v>27</v>
      </c>
      <c r="CF4" s="46" t="s">
        <v>27</v>
      </c>
      <c r="CG4" s="47"/>
      <c r="CH4" s="48" t="s">
        <v>28</v>
      </c>
      <c r="CI4" s="46" t="s">
        <v>28</v>
      </c>
      <c r="CJ4" s="47"/>
      <c r="CK4" s="48" t="s">
        <v>29</v>
      </c>
      <c r="CL4" s="46" t="s">
        <v>29</v>
      </c>
      <c r="CM4" s="47"/>
      <c r="CN4" s="48" t="s">
        <v>30</v>
      </c>
      <c r="CO4" s="46" t="s">
        <v>30</v>
      </c>
      <c r="CP4" s="47"/>
      <c r="CQ4" s="48" t="s">
        <v>31</v>
      </c>
      <c r="CR4" s="46" t="s">
        <v>31</v>
      </c>
      <c r="CS4" s="47"/>
      <c r="CT4" s="48" t="s">
        <v>32</v>
      </c>
      <c r="CU4" s="46" t="s">
        <v>32</v>
      </c>
      <c r="CV4" s="47"/>
      <c r="CW4" s="48" t="s">
        <v>53</v>
      </c>
      <c r="CX4" s="46" t="s">
        <v>53</v>
      </c>
      <c r="CY4" s="47"/>
      <c r="CZ4" s="48" t="s">
        <v>54</v>
      </c>
      <c r="DA4" s="46" t="s">
        <v>54</v>
      </c>
      <c r="DB4" s="47"/>
      <c r="DC4" s="66" t="s">
        <v>49</v>
      </c>
      <c r="DD4" s="63" t="s">
        <v>50</v>
      </c>
      <c r="DE4" s="69"/>
      <c r="DF4" s="67"/>
      <c r="DG4" s="63" t="s">
        <v>51</v>
      </c>
      <c r="DH4" s="69"/>
      <c r="DI4" s="68"/>
      <c r="DJ4" s="63" t="s">
        <v>52</v>
      </c>
      <c r="DK4" s="64"/>
      <c r="DL4" s="52" t="s">
        <v>33</v>
      </c>
      <c r="DM4" s="61" t="s">
        <v>33</v>
      </c>
      <c r="DN4" s="62"/>
      <c r="DO4" s="54" t="s">
        <v>34</v>
      </c>
      <c r="DP4" s="56" t="s">
        <v>35</v>
      </c>
      <c r="DQ4" s="57"/>
      <c r="DR4" s="58"/>
      <c r="DS4" s="59" t="s">
        <v>41</v>
      </c>
      <c r="DT4" s="24"/>
      <c r="DV4" s="50" t="s">
        <v>0</v>
      </c>
      <c r="DW4" s="72" t="s">
        <v>0</v>
      </c>
      <c r="DX4" s="73"/>
      <c r="DY4" s="50" t="s">
        <v>55</v>
      </c>
      <c r="DZ4" s="56" t="s">
        <v>55</v>
      </c>
      <c r="EA4" s="58"/>
      <c r="EB4" s="50" t="s">
        <v>56</v>
      </c>
      <c r="EC4" s="56" t="s">
        <v>56</v>
      </c>
      <c r="ED4" s="58"/>
      <c r="EE4" s="50" t="s">
        <v>57</v>
      </c>
      <c r="EF4" s="56" t="s">
        <v>57</v>
      </c>
      <c r="EG4" s="58"/>
      <c r="EH4" s="50" t="s">
        <v>58</v>
      </c>
      <c r="EI4" s="56" t="s">
        <v>58</v>
      </c>
      <c r="EJ4" s="58"/>
      <c r="EK4" s="50" t="s">
        <v>59</v>
      </c>
      <c r="EL4" s="56" t="s">
        <v>59</v>
      </c>
      <c r="EM4" s="58"/>
    </row>
    <row r="5" spans="1:149" ht="24" customHeight="1" x14ac:dyDescent="0.25">
      <c r="A5" s="43"/>
      <c r="B5" s="45"/>
      <c r="C5" s="25" t="s">
        <v>119</v>
      </c>
      <c r="D5" s="25" t="s">
        <v>120</v>
      </c>
      <c r="E5" s="49"/>
      <c r="F5" s="25" t="s">
        <v>119</v>
      </c>
      <c r="G5" s="25" t="s">
        <v>120</v>
      </c>
      <c r="H5" s="49"/>
      <c r="I5" s="25" t="s">
        <v>119</v>
      </c>
      <c r="J5" s="25" t="s">
        <v>120</v>
      </c>
      <c r="K5" s="49"/>
      <c r="L5" s="25" t="s">
        <v>119</v>
      </c>
      <c r="M5" s="25" t="s">
        <v>120</v>
      </c>
      <c r="N5" s="49"/>
      <c r="O5" s="25" t="s">
        <v>119</v>
      </c>
      <c r="P5" s="25" t="s">
        <v>120</v>
      </c>
      <c r="Q5" s="49"/>
      <c r="R5" s="25" t="s">
        <v>119</v>
      </c>
      <c r="S5" s="25" t="s">
        <v>120</v>
      </c>
      <c r="T5" s="49"/>
      <c r="U5" s="25" t="s">
        <v>119</v>
      </c>
      <c r="V5" s="25" t="s">
        <v>120</v>
      </c>
      <c r="W5" s="49"/>
      <c r="X5" s="25" t="s">
        <v>119</v>
      </c>
      <c r="Y5" s="25" t="s">
        <v>120</v>
      </c>
      <c r="Z5" s="49"/>
      <c r="AA5" s="25" t="s">
        <v>119</v>
      </c>
      <c r="AB5" s="25" t="s">
        <v>120</v>
      </c>
      <c r="AC5" s="49"/>
      <c r="AD5" s="25" t="s">
        <v>119</v>
      </c>
      <c r="AE5" s="25" t="s">
        <v>120</v>
      </c>
      <c r="AF5" s="49"/>
      <c r="AG5" s="25" t="s">
        <v>119</v>
      </c>
      <c r="AH5" s="25" t="s">
        <v>120</v>
      </c>
      <c r="AI5" s="49"/>
      <c r="AJ5" s="25" t="s">
        <v>119</v>
      </c>
      <c r="AK5" s="25" t="s">
        <v>120</v>
      </c>
      <c r="AL5" s="49"/>
      <c r="AM5" s="25" t="s">
        <v>119</v>
      </c>
      <c r="AN5" s="25" t="s">
        <v>120</v>
      </c>
      <c r="AO5" s="49"/>
      <c r="AP5" s="25" t="s">
        <v>119</v>
      </c>
      <c r="AQ5" s="25" t="s">
        <v>120</v>
      </c>
      <c r="AR5" s="49"/>
      <c r="AS5" s="25" t="s">
        <v>119</v>
      </c>
      <c r="AT5" s="25" t="s">
        <v>120</v>
      </c>
      <c r="AU5" s="49"/>
      <c r="AV5" s="25" t="s">
        <v>119</v>
      </c>
      <c r="AW5" s="25" t="s">
        <v>120</v>
      </c>
      <c r="AX5" s="49"/>
      <c r="AY5" s="25" t="s">
        <v>119</v>
      </c>
      <c r="AZ5" s="25" t="s">
        <v>120</v>
      </c>
      <c r="BA5" s="49"/>
      <c r="BB5" s="25" t="s">
        <v>119</v>
      </c>
      <c r="BC5" s="25" t="s">
        <v>120</v>
      </c>
      <c r="BD5" s="49"/>
      <c r="BE5" s="25" t="s">
        <v>119</v>
      </c>
      <c r="BF5" s="25" t="s">
        <v>120</v>
      </c>
      <c r="BG5" s="49"/>
      <c r="BH5" s="25" t="s">
        <v>119</v>
      </c>
      <c r="BI5" s="25" t="s">
        <v>120</v>
      </c>
      <c r="BJ5" s="49"/>
      <c r="BK5" s="25" t="s">
        <v>119</v>
      </c>
      <c r="BL5" s="25" t="s">
        <v>120</v>
      </c>
      <c r="BM5" s="49"/>
      <c r="BN5" s="25" t="s">
        <v>119</v>
      </c>
      <c r="BO5" s="25" t="s">
        <v>120</v>
      </c>
      <c r="BP5" s="49"/>
      <c r="BQ5" s="25" t="s">
        <v>119</v>
      </c>
      <c r="BR5" s="25" t="s">
        <v>120</v>
      </c>
      <c r="BS5" s="49"/>
      <c r="BT5" s="25" t="s">
        <v>119</v>
      </c>
      <c r="BU5" s="25" t="s">
        <v>120</v>
      </c>
      <c r="BV5" s="49"/>
      <c r="BW5" s="25" t="s">
        <v>119</v>
      </c>
      <c r="BX5" s="25" t="s">
        <v>120</v>
      </c>
      <c r="BY5" s="49"/>
      <c r="BZ5" s="25" t="s">
        <v>119</v>
      </c>
      <c r="CA5" s="25" t="s">
        <v>120</v>
      </c>
      <c r="CB5" s="49"/>
      <c r="CC5" s="25" t="s">
        <v>119</v>
      </c>
      <c r="CD5" s="25" t="s">
        <v>120</v>
      </c>
      <c r="CE5" s="49"/>
      <c r="CF5" s="25" t="s">
        <v>119</v>
      </c>
      <c r="CG5" s="25" t="s">
        <v>120</v>
      </c>
      <c r="CH5" s="49"/>
      <c r="CI5" s="25" t="s">
        <v>119</v>
      </c>
      <c r="CJ5" s="25" t="s">
        <v>120</v>
      </c>
      <c r="CK5" s="49"/>
      <c r="CL5" s="25" t="s">
        <v>119</v>
      </c>
      <c r="CM5" s="25" t="s">
        <v>120</v>
      </c>
      <c r="CN5" s="49"/>
      <c r="CO5" s="25" t="s">
        <v>119</v>
      </c>
      <c r="CP5" s="25" t="s">
        <v>120</v>
      </c>
      <c r="CQ5" s="49"/>
      <c r="CR5" s="25" t="s">
        <v>119</v>
      </c>
      <c r="CS5" s="25" t="s">
        <v>120</v>
      </c>
      <c r="CT5" s="49"/>
      <c r="CU5" s="25" t="s">
        <v>119</v>
      </c>
      <c r="CV5" s="25" t="s">
        <v>120</v>
      </c>
      <c r="CW5" s="49"/>
      <c r="CX5" s="25" t="s">
        <v>119</v>
      </c>
      <c r="CY5" s="25" t="s">
        <v>120</v>
      </c>
      <c r="CZ5" s="49"/>
      <c r="DA5" s="25" t="s">
        <v>119</v>
      </c>
      <c r="DB5" s="25" t="s">
        <v>120</v>
      </c>
      <c r="DC5" s="23" t="s">
        <v>50</v>
      </c>
      <c r="DD5" s="29" t="s">
        <v>119</v>
      </c>
      <c r="DE5" s="25" t="s">
        <v>120</v>
      </c>
      <c r="DF5" s="23" t="s">
        <v>51</v>
      </c>
      <c r="DG5" s="25" t="s">
        <v>119</v>
      </c>
      <c r="DH5" s="25" t="s">
        <v>120</v>
      </c>
      <c r="DI5" s="23" t="s">
        <v>52</v>
      </c>
      <c r="DJ5" s="25" t="s">
        <v>119</v>
      </c>
      <c r="DK5" s="25" t="s">
        <v>120</v>
      </c>
      <c r="DL5" s="53"/>
      <c r="DM5" s="25" t="s">
        <v>119</v>
      </c>
      <c r="DN5" s="25" t="s">
        <v>120</v>
      </c>
      <c r="DO5" s="55"/>
      <c r="DP5" s="3" t="s">
        <v>36</v>
      </c>
      <c r="DQ5" s="3" t="s">
        <v>37</v>
      </c>
      <c r="DR5" s="3" t="s">
        <v>38</v>
      </c>
      <c r="DS5" s="60"/>
      <c r="DT5" s="24"/>
      <c r="DV5" s="51"/>
      <c r="DW5" s="25" t="s">
        <v>119</v>
      </c>
      <c r="DX5" s="25" t="s">
        <v>120</v>
      </c>
      <c r="DY5" s="51"/>
      <c r="DZ5" s="25" t="s">
        <v>119</v>
      </c>
      <c r="EA5" s="25" t="s">
        <v>120</v>
      </c>
      <c r="EB5" s="51"/>
      <c r="EC5" s="25" t="s">
        <v>119</v>
      </c>
      <c r="ED5" s="25" t="s">
        <v>120</v>
      </c>
      <c r="EE5" s="51"/>
      <c r="EF5" s="25" t="s">
        <v>119</v>
      </c>
      <c r="EG5" s="25" t="s">
        <v>120</v>
      </c>
      <c r="EH5" s="51"/>
      <c r="EI5" s="25" t="s">
        <v>119</v>
      </c>
      <c r="EJ5" s="25" t="s">
        <v>120</v>
      </c>
      <c r="EK5" s="51"/>
      <c r="EL5" s="25" t="s">
        <v>119</v>
      </c>
      <c r="EM5" s="25" t="s">
        <v>120</v>
      </c>
    </row>
    <row r="6" spans="1:149" s="14" customFormat="1" x14ac:dyDescent="0.25">
      <c r="A6" s="10" t="s">
        <v>60</v>
      </c>
      <c r="B6" s="10">
        <f t="shared" ref="B6:DS6" si="0">SUM(B7,B35,B44)</f>
        <v>124116</v>
      </c>
      <c r="C6" s="10">
        <f t="shared" si="0"/>
        <v>61573.947599999992</v>
      </c>
      <c r="D6" s="10">
        <f t="shared" si="0"/>
        <v>62542.052400000008</v>
      </c>
      <c r="E6" s="10">
        <f t="shared" si="0"/>
        <v>740</v>
      </c>
      <c r="F6" s="10">
        <f t="shared" ref="F6:G6" si="1">SUM(F7,F35,F44)</f>
        <v>367.11399999999998</v>
      </c>
      <c r="G6" s="10">
        <f t="shared" si="1"/>
        <v>372.88600000000002</v>
      </c>
      <c r="H6" s="10">
        <f t="shared" si="0"/>
        <v>747</v>
      </c>
      <c r="I6" s="10">
        <f t="shared" si="0"/>
        <v>370.58670000000006</v>
      </c>
      <c r="J6" s="10">
        <f t="shared" si="0"/>
        <v>376.41329999999994</v>
      </c>
      <c r="K6" s="10">
        <f t="shared" si="0"/>
        <v>789</v>
      </c>
      <c r="L6" s="10">
        <f t="shared" ref="L6:M6" si="2">SUM(L7,L35,L44)</f>
        <v>391.42289999999997</v>
      </c>
      <c r="M6" s="10">
        <f t="shared" si="2"/>
        <v>397.57710000000003</v>
      </c>
      <c r="N6" s="10">
        <f t="shared" si="0"/>
        <v>855</v>
      </c>
      <c r="O6" s="10">
        <f t="shared" si="0"/>
        <v>424.16549999999995</v>
      </c>
      <c r="P6" s="10">
        <f t="shared" si="0"/>
        <v>430.83450000000005</v>
      </c>
      <c r="Q6" s="10">
        <f t="shared" si="0"/>
        <v>952</v>
      </c>
      <c r="R6" s="10">
        <f t="shared" ref="R6:S6" si="3">SUM(R7,R35,R44)</f>
        <v>472.28719999999993</v>
      </c>
      <c r="S6" s="10">
        <f t="shared" si="3"/>
        <v>479.71280000000007</v>
      </c>
      <c r="T6" s="10">
        <f t="shared" si="0"/>
        <v>867</v>
      </c>
      <c r="U6" s="10">
        <f t="shared" si="0"/>
        <v>430.11869999999999</v>
      </c>
      <c r="V6" s="10">
        <f t="shared" si="0"/>
        <v>436.88130000000001</v>
      </c>
      <c r="W6" s="10">
        <f t="shared" si="0"/>
        <v>836</v>
      </c>
      <c r="X6" s="10">
        <f t="shared" ref="X6:Y6" si="4">SUM(X7,X35,X44)</f>
        <v>414.7396</v>
      </c>
      <c r="Y6" s="10">
        <f t="shared" si="4"/>
        <v>421.2604</v>
      </c>
      <c r="Z6" s="10">
        <f t="shared" si="0"/>
        <v>859</v>
      </c>
      <c r="AA6" s="10">
        <f t="shared" si="0"/>
        <v>426.14989999999995</v>
      </c>
      <c r="AB6" s="10">
        <f t="shared" si="0"/>
        <v>432.85010000000005</v>
      </c>
      <c r="AC6" s="10">
        <f t="shared" si="0"/>
        <v>873</v>
      </c>
      <c r="AD6" s="10">
        <f t="shared" ref="AD6:AE6" si="5">SUM(AD7,AD35,AD44)</f>
        <v>433.09530000000001</v>
      </c>
      <c r="AE6" s="10">
        <f t="shared" si="5"/>
        <v>439.90469999999999</v>
      </c>
      <c r="AF6" s="10">
        <f t="shared" si="0"/>
        <v>901</v>
      </c>
      <c r="AG6" s="10">
        <f t="shared" si="0"/>
        <v>446.98610000000002</v>
      </c>
      <c r="AH6" s="10">
        <f t="shared" si="0"/>
        <v>454.01389999999998</v>
      </c>
      <c r="AI6" s="10">
        <f t="shared" si="0"/>
        <v>1005</v>
      </c>
      <c r="AJ6" s="10">
        <f t="shared" ref="AJ6:AK6" si="6">SUM(AJ7,AJ35,AJ44)</f>
        <v>498.58050000000003</v>
      </c>
      <c r="AK6" s="10">
        <f t="shared" si="6"/>
        <v>506.41949999999997</v>
      </c>
      <c r="AL6" s="10">
        <f t="shared" si="0"/>
        <v>880</v>
      </c>
      <c r="AM6" s="10">
        <f t="shared" si="0"/>
        <v>436.56799999999993</v>
      </c>
      <c r="AN6" s="10">
        <f t="shared" si="0"/>
        <v>443.43200000000007</v>
      </c>
      <c r="AO6" s="10">
        <f t="shared" si="0"/>
        <v>950</v>
      </c>
      <c r="AP6" s="10">
        <f t="shared" ref="AP6:AQ6" si="7">SUM(AP7,AP35,AP44)</f>
        <v>471.2949999999999</v>
      </c>
      <c r="AQ6" s="10">
        <f t="shared" si="7"/>
        <v>478.7050000000001</v>
      </c>
      <c r="AR6" s="10">
        <f t="shared" si="0"/>
        <v>897</v>
      </c>
      <c r="AS6" s="10">
        <f t="shared" si="0"/>
        <v>445.00170000000003</v>
      </c>
      <c r="AT6" s="10">
        <f t="shared" si="0"/>
        <v>451.99829999999997</v>
      </c>
      <c r="AU6" s="10">
        <f t="shared" si="0"/>
        <v>942</v>
      </c>
      <c r="AV6" s="10">
        <f t="shared" ref="AV6:AW6" si="8">SUM(AV7,AV35,AV44)</f>
        <v>467.32620000000003</v>
      </c>
      <c r="AW6" s="10">
        <f t="shared" si="8"/>
        <v>474.67379999999997</v>
      </c>
      <c r="AX6" s="10">
        <f t="shared" si="0"/>
        <v>1020</v>
      </c>
      <c r="AY6" s="10">
        <f t="shared" si="0"/>
        <v>506.02199999999993</v>
      </c>
      <c r="AZ6" s="10">
        <f t="shared" si="0"/>
        <v>513.97800000000007</v>
      </c>
      <c r="BA6" s="10">
        <f t="shared" si="0"/>
        <v>1048</v>
      </c>
      <c r="BB6" s="10">
        <f t="shared" ref="BB6:BC6" si="9">SUM(BB7,BB35,BB44)</f>
        <v>519.91279999999995</v>
      </c>
      <c r="BC6" s="10">
        <f t="shared" si="9"/>
        <v>528.08720000000005</v>
      </c>
      <c r="BD6" s="10">
        <f t="shared" si="0"/>
        <v>1111</v>
      </c>
      <c r="BE6" s="10">
        <f t="shared" si="0"/>
        <v>551.1671</v>
      </c>
      <c r="BF6" s="10">
        <f t="shared" si="0"/>
        <v>559.8329</v>
      </c>
      <c r="BG6" s="10">
        <f t="shared" si="0"/>
        <v>1165</v>
      </c>
      <c r="BH6" s="10">
        <f t="shared" ref="BH6:BI6" si="10">SUM(BH7,BH35,BH44)</f>
        <v>577.95649999999989</v>
      </c>
      <c r="BI6" s="10">
        <f t="shared" si="10"/>
        <v>587.04350000000011</v>
      </c>
      <c r="BJ6" s="10">
        <f t="shared" si="0"/>
        <v>1051</v>
      </c>
      <c r="BK6" s="10">
        <f t="shared" si="0"/>
        <v>521.40109999999993</v>
      </c>
      <c r="BL6" s="10">
        <f t="shared" si="0"/>
        <v>529.59890000000007</v>
      </c>
      <c r="BM6" s="10">
        <f t="shared" si="0"/>
        <v>5363</v>
      </c>
      <c r="BN6" s="10">
        <f t="shared" ref="BN6:BO6" si="11">SUM(BN7,BN35,BN44)</f>
        <v>2660.5843</v>
      </c>
      <c r="BO6" s="10">
        <f t="shared" si="11"/>
        <v>2702.4157</v>
      </c>
      <c r="BP6" s="10">
        <f t="shared" si="0"/>
        <v>4916</v>
      </c>
      <c r="BQ6" s="10">
        <f t="shared" si="0"/>
        <v>2438.8276000000001</v>
      </c>
      <c r="BR6" s="10">
        <f t="shared" si="0"/>
        <v>2477.1723999999999</v>
      </c>
      <c r="BS6" s="10">
        <f t="shared" si="0"/>
        <v>4162</v>
      </c>
      <c r="BT6" s="10">
        <f t="shared" ref="BT6:BU6" si="12">SUM(BT7,BT35,BT44)</f>
        <v>2064.7682</v>
      </c>
      <c r="BU6" s="10">
        <f t="shared" si="12"/>
        <v>2097.2318</v>
      </c>
      <c r="BV6" s="10">
        <f t="shared" si="0"/>
        <v>4119</v>
      </c>
      <c r="BW6" s="10">
        <f t="shared" si="0"/>
        <v>2043.4358999999999</v>
      </c>
      <c r="BX6" s="10">
        <f t="shared" si="0"/>
        <v>2075.5641000000001</v>
      </c>
      <c r="BY6" s="10">
        <f t="shared" si="0"/>
        <v>4184</v>
      </c>
      <c r="BZ6" s="10">
        <f t="shared" ref="BZ6:CA6" si="13">SUM(BZ7,BZ35,BZ44)</f>
        <v>2075.6824000000001</v>
      </c>
      <c r="CA6" s="10">
        <f t="shared" si="13"/>
        <v>2108.3175999999999</v>
      </c>
      <c r="CB6" s="10">
        <f t="shared" si="0"/>
        <v>3861</v>
      </c>
      <c r="CC6" s="10">
        <f t="shared" si="0"/>
        <v>1915.4421</v>
      </c>
      <c r="CD6" s="10">
        <f t="shared" si="0"/>
        <v>1945.5579</v>
      </c>
      <c r="CE6" s="10">
        <f t="shared" si="0"/>
        <v>3332</v>
      </c>
      <c r="CF6" s="10">
        <f t="shared" ref="CF6:CG6" si="14">SUM(CF7,CF35,CF44)</f>
        <v>1653.0052000000001</v>
      </c>
      <c r="CG6" s="10">
        <f t="shared" si="14"/>
        <v>1678.9947999999999</v>
      </c>
      <c r="CH6" s="10">
        <f t="shared" si="0"/>
        <v>3182</v>
      </c>
      <c r="CI6" s="10">
        <f t="shared" si="0"/>
        <v>1578.5901999999999</v>
      </c>
      <c r="CJ6" s="10">
        <f t="shared" si="0"/>
        <v>1603.4098000000001</v>
      </c>
      <c r="CK6" s="10">
        <f t="shared" si="0"/>
        <v>2631</v>
      </c>
      <c r="CL6" s="10">
        <f t="shared" ref="CL6:CM6" si="15">SUM(CL7,CL35,CL44)</f>
        <v>1305.2390999999998</v>
      </c>
      <c r="CM6" s="10">
        <f t="shared" si="15"/>
        <v>1325.7609000000002</v>
      </c>
      <c r="CN6" s="10">
        <f t="shared" si="0"/>
        <v>2455</v>
      </c>
      <c r="CO6" s="10">
        <f t="shared" si="0"/>
        <v>1217.9254999999998</v>
      </c>
      <c r="CP6" s="10">
        <f t="shared" si="0"/>
        <v>1237.0745000000002</v>
      </c>
      <c r="CQ6" s="10">
        <f t="shared" si="0"/>
        <v>2091</v>
      </c>
      <c r="CR6" s="10">
        <f t="shared" ref="CR6:CS6" si="16">SUM(CR7,CR35,CR44)</f>
        <v>1037.3451</v>
      </c>
      <c r="CS6" s="10">
        <f t="shared" si="16"/>
        <v>1053.6549</v>
      </c>
      <c r="CT6" s="10">
        <f t="shared" si="0"/>
        <v>1717</v>
      </c>
      <c r="CU6" s="10">
        <f t="shared" si="0"/>
        <v>851.80370000000005</v>
      </c>
      <c r="CV6" s="10">
        <f t="shared" si="0"/>
        <v>865.19629999999995</v>
      </c>
      <c r="CW6" s="10">
        <f t="shared" si="0"/>
        <v>1047</v>
      </c>
      <c r="CX6" s="10">
        <f t="shared" ref="CX6:CY6" si="17">SUM(CX7,CX35,CX44)</f>
        <v>519.41669999999999</v>
      </c>
      <c r="CY6" s="10">
        <f t="shared" si="17"/>
        <v>527.58330000000001</v>
      </c>
      <c r="CZ6" s="10">
        <f t="shared" si="0"/>
        <v>1020</v>
      </c>
      <c r="DA6" s="10">
        <f t="shared" si="0"/>
        <v>506.02199999999999</v>
      </c>
      <c r="DB6" s="10">
        <f t="shared" si="0"/>
        <v>513.97799999999995</v>
      </c>
      <c r="DC6" s="10">
        <f t="shared" si="0"/>
        <v>52</v>
      </c>
      <c r="DD6" s="10">
        <f t="shared" ref="DD6:DE6" si="18">SUM(DD7,DD35,DD44)</f>
        <v>25.797200000000004</v>
      </c>
      <c r="DE6" s="10">
        <f t="shared" si="18"/>
        <v>26.202799999999996</v>
      </c>
      <c r="DF6" s="10">
        <f t="shared" si="0"/>
        <v>397</v>
      </c>
      <c r="DG6" s="10">
        <f t="shared" si="0"/>
        <v>196.95169999999999</v>
      </c>
      <c r="DH6" s="10">
        <f t="shared" si="0"/>
        <v>200.04830000000001</v>
      </c>
      <c r="DI6" s="10">
        <f t="shared" si="0"/>
        <v>432</v>
      </c>
      <c r="DJ6" s="10">
        <f t="shared" ref="DJ6:DK6" si="19">SUM(DJ7,DJ35,DJ44)</f>
        <v>214.3152</v>
      </c>
      <c r="DK6" s="10">
        <f t="shared" si="19"/>
        <v>217.68480000000002</v>
      </c>
      <c r="DL6" s="10">
        <f t="shared" si="0"/>
        <v>1006</v>
      </c>
      <c r="DM6" s="10">
        <f t="shared" si="0"/>
        <v>499.07659999999987</v>
      </c>
      <c r="DN6" s="10">
        <f t="shared" si="0"/>
        <v>506.92340000000013</v>
      </c>
      <c r="DO6" s="10">
        <f t="shared" si="0"/>
        <v>31564</v>
      </c>
      <c r="DP6" s="10">
        <f t="shared" si="0"/>
        <v>2267</v>
      </c>
      <c r="DQ6" s="10">
        <f t="shared" si="0"/>
        <v>2611</v>
      </c>
      <c r="DR6" s="10">
        <f t="shared" si="0"/>
        <v>13584</v>
      </c>
      <c r="DS6" s="10">
        <f t="shared" si="0"/>
        <v>1362</v>
      </c>
      <c r="DT6" s="10"/>
      <c r="DU6"/>
      <c r="DV6" s="10">
        <f>SUM(DV7,DV35,DV44)</f>
        <v>124116</v>
      </c>
      <c r="DW6" s="10">
        <f t="shared" ref="DW6:DX6" si="20">SUM(DW7,DW35,DW44)</f>
        <v>61573.947599999992</v>
      </c>
      <c r="DX6" s="10">
        <f t="shared" si="20"/>
        <v>62542.052400000008</v>
      </c>
      <c r="DY6" s="10">
        <f t="shared" ref="DY6:EM6" si="21">SUM(DY7,DY35,DY44)</f>
        <v>19728</v>
      </c>
      <c r="DZ6" s="10">
        <f t="shared" si="21"/>
        <v>9787.0607999999993</v>
      </c>
      <c r="EA6" s="10">
        <f t="shared" si="21"/>
        <v>9940.9392000000007</v>
      </c>
      <c r="EB6" s="10">
        <f t="shared" si="21"/>
        <v>10825</v>
      </c>
      <c r="EC6" s="10">
        <f t="shared" ref="EC6:ED6" si="22">SUM(EC7,EC35,EC44)</f>
        <v>5370.2824999999993</v>
      </c>
      <c r="ED6" s="10">
        <f t="shared" si="22"/>
        <v>5454.7175000000007</v>
      </c>
      <c r="EE6" s="10">
        <f t="shared" si="21"/>
        <v>20074</v>
      </c>
      <c r="EF6" s="10">
        <f t="shared" si="21"/>
        <v>9958.7114000000001</v>
      </c>
      <c r="EG6" s="10">
        <f t="shared" si="21"/>
        <v>10115.2886</v>
      </c>
      <c r="EH6" s="10">
        <f t="shared" si="21"/>
        <v>42498</v>
      </c>
      <c r="EI6" s="10">
        <f t="shared" ref="EI6:EJ6" si="23">SUM(EI7,EI35,EI44)</f>
        <v>21083.257799999999</v>
      </c>
      <c r="EJ6" s="10">
        <f t="shared" si="23"/>
        <v>21414.742200000001</v>
      </c>
      <c r="EK6" s="10">
        <f t="shared" si="21"/>
        <v>20902</v>
      </c>
      <c r="EL6" s="10">
        <f t="shared" si="21"/>
        <v>10369.4822</v>
      </c>
      <c r="EM6" s="10">
        <f t="shared" si="21"/>
        <v>10532.5178</v>
      </c>
    </row>
    <row r="7" spans="1:149" s="14" customFormat="1" x14ac:dyDescent="0.25">
      <c r="A7" s="12" t="s">
        <v>42</v>
      </c>
      <c r="B7" s="12">
        <f t="shared" ref="B7:DS7" si="24">SUM(B8,B9,B16,B24)</f>
        <v>92491</v>
      </c>
      <c r="C7" s="12">
        <f t="shared" si="24"/>
        <v>45884.785099999994</v>
      </c>
      <c r="D7" s="12">
        <f t="shared" si="24"/>
        <v>46606.214900000006</v>
      </c>
      <c r="E7" s="12">
        <f t="shared" si="24"/>
        <v>569</v>
      </c>
      <c r="F7" s="12">
        <f t="shared" ref="F7:G7" si="25">SUM(F8,F9,F16,F24)</f>
        <v>282.28089999999997</v>
      </c>
      <c r="G7" s="12">
        <f t="shared" si="25"/>
        <v>286.71910000000003</v>
      </c>
      <c r="H7" s="12">
        <f t="shared" si="24"/>
        <v>575</v>
      </c>
      <c r="I7" s="12">
        <f t="shared" si="24"/>
        <v>285.25750000000005</v>
      </c>
      <c r="J7" s="12">
        <f t="shared" si="24"/>
        <v>289.74249999999995</v>
      </c>
      <c r="K7" s="12">
        <f t="shared" si="24"/>
        <v>624</v>
      </c>
      <c r="L7" s="12">
        <f t="shared" ref="L7:M7" si="26">SUM(L8,L9,L16,L24)</f>
        <v>309.56639999999999</v>
      </c>
      <c r="M7" s="12">
        <f t="shared" si="26"/>
        <v>314.43360000000001</v>
      </c>
      <c r="N7" s="12">
        <f t="shared" si="24"/>
        <v>699</v>
      </c>
      <c r="O7" s="12">
        <f t="shared" si="24"/>
        <v>346.77389999999997</v>
      </c>
      <c r="P7" s="12">
        <f t="shared" si="24"/>
        <v>352.22610000000003</v>
      </c>
      <c r="Q7" s="12">
        <f t="shared" si="24"/>
        <v>794</v>
      </c>
      <c r="R7" s="12">
        <f t="shared" ref="R7:S7" si="27">SUM(R8,R9,R16,R24)</f>
        <v>393.90339999999992</v>
      </c>
      <c r="S7" s="12">
        <f t="shared" si="27"/>
        <v>400.09660000000008</v>
      </c>
      <c r="T7" s="12">
        <f t="shared" si="24"/>
        <v>701</v>
      </c>
      <c r="U7" s="12">
        <f t="shared" si="24"/>
        <v>347.76609999999999</v>
      </c>
      <c r="V7" s="12">
        <f t="shared" si="24"/>
        <v>353.23390000000001</v>
      </c>
      <c r="W7" s="12">
        <f t="shared" si="24"/>
        <v>698</v>
      </c>
      <c r="X7" s="12">
        <f t="shared" ref="X7:Y7" si="28">SUM(X8,X9,X16,X24)</f>
        <v>346.27779999999996</v>
      </c>
      <c r="Y7" s="12">
        <f t="shared" si="28"/>
        <v>351.72220000000004</v>
      </c>
      <c r="Z7" s="12">
        <f t="shared" si="24"/>
        <v>697</v>
      </c>
      <c r="AA7" s="12">
        <f t="shared" si="24"/>
        <v>345.78169999999994</v>
      </c>
      <c r="AB7" s="12">
        <f t="shared" si="24"/>
        <v>351.21830000000006</v>
      </c>
      <c r="AC7" s="12">
        <f t="shared" si="24"/>
        <v>720</v>
      </c>
      <c r="AD7" s="12">
        <f t="shared" ref="AD7:AE7" si="29">SUM(AD8,AD9,AD16,AD24)</f>
        <v>357.19200000000001</v>
      </c>
      <c r="AE7" s="12">
        <f t="shared" si="29"/>
        <v>362.80799999999999</v>
      </c>
      <c r="AF7" s="12">
        <f t="shared" si="24"/>
        <v>738</v>
      </c>
      <c r="AG7" s="12">
        <f t="shared" si="24"/>
        <v>366.12180000000001</v>
      </c>
      <c r="AH7" s="12">
        <f t="shared" si="24"/>
        <v>371.87819999999999</v>
      </c>
      <c r="AI7" s="12">
        <f t="shared" si="24"/>
        <v>824</v>
      </c>
      <c r="AJ7" s="12">
        <f t="shared" ref="AJ7:AK7" si="30">SUM(AJ8,AJ9,AJ16,AJ24)</f>
        <v>408.78640000000001</v>
      </c>
      <c r="AK7" s="12">
        <f t="shared" si="30"/>
        <v>415.21359999999999</v>
      </c>
      <c r="AL7" s="12">
        <f t="shared" si="24"/>
        <v>691</v>
      </c>
      <c r="AM7" s="12">
        <f t="shared" si="24"/>
        <v>342.80509999999992</v>
      </c>
      <c r="AN7" s="12">
        <f t="shared" si="24"/>
        <v>348.19490000000008</v>
      </c>
      <c r="AO7" s="12">
        <f t="shared" si="24"/>
        <v>767</v>
      </c>
      <c r="AP7" s="12">
        <f t="shared" ref="AP7:AQ7" si="31">SUM(AP8,AP9,AP16,AP24)</f>
        <v>380.50869999999992</v>
      </c>
      <c r="AQ7" s="12">
        <f t="shared" si="31"/>
        <v>386.49130000000008</v>
      </c>
      <c r="AR7" s="12">
        <f t="shared" si="24"/>
        <v>720</v>
      </c>
      <c r="AS7" s="12">
        <f t="shared" si="24"/>
        <v>357.19200000000001</v>
      </c>
      <c r="AT7" s="12">
        <f t="shared" si="24"/>
        <v>362.80799999999999</v>
      </c>
      <c r="AU7" s="12">
        <f t="shared" si="24"/>
        <v>737</v>
      </c>
      <c r="AV7" s="12">
        <f t="shared" ref="AV7:AW7" si="32">SUM(AV8,AV9,AV16,AV24)</f>
        <v>365.62570000000005</v>
      </c>
      <c r="AW7" s="12">
        <f t="shared" si="32"/>
        <v>371.37429999999995</v>
      </c>
      <c r="AX7" s="12">
        <f t="shared" si="24"/>
        <v>808</v>
      </c>
      <c r="AY7" s="12">
        <f t="shared" si="24"/>
        <v>400.84879999999998</v>
      </c>
      <c r="AZ7" s="12">
        <f t="shared" si="24"/>
        <v>407.15120000000002</v>
      </c>
      <c r="BA7" s="12">
        <f t="shared" si="24"/>
        <v>824</v>
      </c>
      <c r="BB7" s="12">
        <f t="shared" ref="BB7:BC7" si="33">SUM(BB8,BB9,BB16,BB24)</f>
        <v>408.78640000000001</v>
      </c>
      <c r="BC7" s="12">
        <f t="shared" si="33"/>
        <v>415.21359999999999</v>
      </c>
      <c r="BD7" s="12">
        <f t="shared" si="24"/>
        <v>862</v>
      </c>
      <c r="BE7" s="12">
        <f t="shared" si="24"/>
        <v>427.63819999999998</v>
      </c>
      <c r="BF7" s="12">
        <f t="shared" si="24"/>
        <v>434.36180000000002</v>
      </c>
      <c r="BG7" s="12">
        <f t="shared" si="24"/>
        <v>906</v>
      </c>
      <c r="BH7" s="12">
        <f t="shared" ref="BH7:BI7" si="34">SUM(BH8,BH9,BH16,BH24)</f>
        <v>449.46659999999991</v>
      </c>
      <c r="BI7" s="12">
        <f t="shared" si="34"/>
        <v>456.53340000000009</v>
      </c>
      <c r="BJ7" s="12">
        <f t="shared" si="24"/>
        <v>863</v>
      </c>
      <c r="BK7" s="12">
        <f t="shared" si="24"/>
        <v>428.13429999999994</v>
      </c>
      <c r="BL7" s="12">
        <f t="shared" si="24"/>
        <v>434.86570000000006</v>
      </c>
      <c r="BM7" s="12">
        <f t="shared" si="24"/>
        <v>4273</v>
      </c>
      <c r="BN7" s="12">
        <f t="shared" ref="BN7:BO7" si="35">SUM(BN8,BN9,BN16,BN24)</f>
        <v>2119.8352999999997</v>
      </c>
      <c r="BO7" s="12">
        <f t="shared" si="35"/>
        <v>2153.1647000000003</v>
      </c>
      <c r="BP7" s="12">
        <f t="shared" si="24"/>
        <v>3866</v>
      </c>
      <c r="BQ7" s="12">
        <f t="shared" si="24"/>
        <v>1917.9225999999999</v>
      </c>
      <c r="BR7" s="12">
        <f t="shared" si="24"/>
        <v>1948.0774000000001</v>
      </c>
      <c r="BS7" s="12">
        <f t="shared" si="24"/>
        <v>3250</v>
      </c>
      <c r="BT7" s="12">
        <f t="shared" ref="BT7:BU7" si="36">SUM(BT8,BT9,BT16,BT24)</f>
        <v>1612.325</v>
      </c>
      <c r="BU7" s="12">
        <f t="shared" si="36"/>
        <v>1637.675</v>
      </c>
      <c r="BV7" s="12">
        <f t="shared" si="24"/>
        <v>3109</v>
      </c>
      <c r="BW7" s="12">
        <f t="shared" si="24"/>
        <v>1542.3748999999998</v>
      </c>
      <c r="BX7" s="12">
        <f t="shared" si="24"/>
        <v>1566.6251000000002</v>
      </c>
      <c r="BY7" s="12">
        <f t="shared" si="24"/>
        <v>3094</v>
      </c>
      <c r="BZ7" s="12">
        <f t="shared" ref="BZ7:CA7" si="37">SUM(BZ8,BZ9,BZ16,BZ24)</f>
        <v>1534.9334000000001</v>
      </c>
      <c r="CA7" s="12">
        <f t="shared" si="37"/>
        <v>1559.0665999999999</v>
      </c>
      <c r="CB7" s="12">
        <f t="shared" si="24"/>
        <v>2793</v>
      </c>
      <c r="CC7" s="12">
        <f t="shared" si="24"/>
        <v>1385.6073000000001</v>
      </c>
      <c r="CD7" s="12">
        <f t="shared" si="24"/>
        <v>1407.3926999999999</v>
      </c>
      <c r="CE7" s="12">
        <f t="shared" si="24"/>
        <v>2317</v>
      </c>
      <c r="CF7" s="12">
        <f t="shared" ref="CF7:CG7" si="38">SUM(CF8,CF9,CF16,CF24)</f>
        <v>1149.4637</v>
      </c>
      <c r="CG7" s="12">
        <f t="shared" si="38"/>
        <v>1167.5363</v>
      </c>
      <c r="CH7" s="12">
        <f t="shared" si="24"/>
        <v>2151</v>
      </c>
      <c r="CI7" s="12">
        <f t="shared" si="24"/>
        <v>1067.1110999999999</v>
      </c>
      <c r="CJ7" s="12">
        <f t="shared" si="24"/>
        <v>1083.8889000000001</v>
      </c>
      <c r="CK7" s="12">
        <f t="shared" si="24"/>
        <v>1778</v>
      </c>
      <c r="CL7" s="12">
        <f t="shared" ref="CL7:CM7" si="39">SUM(CL8,CL9,CL16,CL24)</f>
        <v>882.06579999999997</v>
      </c>
      <c r="CM7" s="12">
        <f t="shared" si="39"/>
        <v>895.93420000000003</v>
      </c>
      <c r="CN7" s="12">
        <f t="shared" si="24"/>
        <v>1582</v>
      </c>
      <c r="CO7" s="12">
        <f t="shared" si="24"/>
        <v>784.83019999999999</v>
      </c>
      <c r="CP7" s="12">
        <f t="shared" si="24"/>
        <v>797.16980000000001</v>
      </c>
      <c r="CQ7" s="12">
        <f t="shared" si="24"/>
        <v>1283</v>
      </c>
      <c r="CR7" s="12">
        <f t="shared" ref="CR7:CS7" si="40">SUM(CR8,CR9,CR16,CR24)</f>
        <v>636.49630000000002</v>
      </c>
      <c r="CS7" s="12">
        <f t="shared" si="40"/>
        <v>646.50369999999998</v>
      </c>
      <c r="CT7" s="12">
        <f t="shared" si="24"/>
        <v>1036</v>
      </c>
      <c r="CU7" s="12">
        <f t="shared" si="24"/>
        <v>513.95960000000014</v>
      </c>
      <c r="CV7" s="12">
        <f t="shared" si="24"/>
        <v>522.04039999999986</v>
      </c>
      <c r="CW7" s="12">
        <f t="shared" si="24"/>
        <v>606</v>
      </c>
      <c r="CX7" s="12">
        <f t="shared" ref="CX7:CY7" si="41">SUM(CX8,CX9,CX16,CX24)</f>
        <v>300.63660000000004</v>
      </c>
      <c r="CY7" s="12">
        <f t="shared" si="41"/>
        <v>305.36339999999996</v>
      </c>
      <c r="CZ7" s="12">
        <f t="shared" si="24"/>
        <v>581</v>
      </c>
      <c r="DA7" s="12">
        <f t="shared" si="24"/>
        <v>288.23410000000001</v>
      </c>
      <c r="DB7" s="12">
        <f t="shared" si="24"/>
        <v>292.76589999999999</v>
      </c>
      <c r="DC7" s="12">
        <f t="shared" si="24"/>
        <v>33</v>
      </c>
      <c r="DD7" s="12">
        <f t="shared" ref="DD7:DE7" si="42">SUM(DD8,DD9,DD16,DD24)</f>
        <v>16.371300000000002</v>
      </c>
      <c r="DE7" s="12">
        <f t="shared" si="42"/>
        <v>16.628699999999998</v>
      </c>
      <c r="DF7" s="12">
        <f t="shared" si="24"/>
        <v>304</v>
      </c>
      <c r="DG7" s="12">
        <f t="shared" si="24"/>
        <v>150.81440000000001</v>
      </c>
      <c r="DH7" s="12">
        <f t="shared" si="24"/>
        <v>153.18559999999999</v>
      </c>
      <c r="DI7" s="12">
        <f t="shared" si="24"/>
        <v>333</v>
      </c>
      <c r="DJ7" s="12">
        <f t="shared" ref="DJ7:DK7" si="43">SUM(DJ8,DJ9,DJ16,DJ24)</f>
        <v>165.2013</v>
      </c>
      <c r="DK7" s="12">
        <f t="shared" si="43"/>
        <v>167.79870000000003</v>
      </c>
      <c r="DL7" s="12">
        <f t="shared" si="24"/>
        <v>763</v>
      </c>
      <c r="DM7" s="12">
        <f t="shared" si="24"/>
        <v>378.52429999999987</v>
      </c>
      <c r="DN7" s="12">
        <f t="shared" si="24"/>
        <v>384.47570000000013</v>
      </c>
      <c r="DO7" s="12">
        <f t="shared" si="24"/>
        <v>23362</v>
      </c>
      <c r="DP7" s="12">
        <f t="shared" si="24"/>
        <v>1832</v>
      </c>
      <c r="DQ7" s="12">
        <f t="shared" si="24"/>
        <v>2067</v>
      </c>
      <c r="DR7" s="12">
        <f t="shared" si="24"/>
        <v>10362</v>
      </c>
      <c r="DS7" s="12">
        <f t="shared" si="24"/>
        <v>1012</v>
      </c>
      <c r="DT7" s="12"/>
      <c r="DU7"/>
      <c r="DV7" s="12">
        <f t="shared" ref="DV7:EK7" si="44">SUM(DV8,DV9,DV16,DV24)</f>
        <v>92491</v>
      </c>
      <c r="DW7" s="12">
        <f t="shared" si="44"/>
        <v>45884.785099999994</v>
      </c>
      <c r="DX7" s="12">
        <f t="shared" si="44"/>
        <v>46606.214900000006</v>
      </c>
      <c r="DY7" s="12">
        <f t="shared" si="44"/>
        <v>15969</v>
      </c>
      <c r="DZ7" s="12">
        <f t="shared" ref="DZ7:EA7" si="45">SUM(DZ8,DZ9,DZ16,DZ24)</f>
        <v>7922.2209000000003</v>
      </c>
      <c r="EA7" s="12">
        <f t="shared" si="45"/>
        <v>8046.7790999999997</v>
      </c>
      <c r="EB7" s="12">
        <f t="shared" si="44"/>
        <v>8574</v>
      </c>
      <c r="EC7" s="12">
        <f t="shared" si="44"/>
        <v>4253.5613999999996</v>
      </c>
      <c r="ED7" s="12">
        <f t="shared" si="44"/>
        <v>4320.4386000000004</v>
      </c>
      <c r="EE7" s="12">
        <f t="shared" si="44"/>
        <v>15950</v>
      </c>
      <c r="EF7" s="12">
        <f t="shared" ref="EF7:EG7" si="46">SUM(EF8,EF9,EF16,EF24)</f>
        <v>7912.7950000000001</v>
      </c>
      <c r="EG7" s="12">
        <f t="shared" si="46"/>
        <v>8037.2049999999999</v>
      </c>
      <c r="EH7" s="12">
        <f t="shared" si="44"/>
        <v>31277</v>
      </c>
      <c r="EI7" s="12">
        <f t="shared" si="44"/>
        <v>15516.519700000001</v>
      </c>
      <c r="EJ7" s="12">
        <f t="shared" si="44"/>
        <v>15760.480299999999</v>
      </c>
      <c r="EK7" s="12">
        <f t="shared" si="44"/>
        <v>13151</v>
      </c>
      <c r="EL7" s="12">
        <f t="shared" ref="EL7:EM7" si="47">SUM(EL8,EL9,EL16,EL24)</f>
        <v>6524.2111000000004</v>
      </c>
      <c r="EM7" s="12">
        <f t="shared" si="47"/>
        <v>6626.7888999999996</v>
      </c>
    </row>
    <row r="8" spans="1:149" ht="12" customHeight="1" x14ac:dyDescent="0.25">
      <c r="A8" s="11" t="s">
        <v>61</v>
      </c>
      <c r="B8" s="9"/>
      <c r="C8" s="27"/>
      <c r="D8" s="4"/>
      <c r="E8" s="4"/>
      <c r="F8" s="27"/>
      <c r="G8" s="4"/>
      <c r="H8" s="5"/>
      <c r="I8" s="27"/>
      <c r="J8" s="4"/>
      <c r="K8" s="5"/>
      <c r="L8" s="27"/>
      <c r="M8" s="4"/>
      <c r="N8" s="5"/>
      <c r="O8" s="27"/>
      <c r="P8" s="4"/>
      <c r="Q8" s="5"/>
      <c r="R8" s="27"/>
      <c r="S8" s="4"/>
      <c r="T8" s="5"/>
      <c r="U8" s="27"/>
      <c r="V8" s="4"/>
      <c r="W8" s="5"/>
      <c r="X8" s="27"/>
      <c r="Y8" s="4"/>
      <c r="Z8" s="5"/>
      <c r="AA8" s="27"/>
      <c r="AB8" s="4"/>
      <c r="AC8" s="5"/>
      <c r="AD8" s="27"/>
      <c r="AE8" s="4"/>
      <c r="AF8" s="5"/>
      <c r="AG8" s="27"/>
      <c r="AH8" s="4"/>
      <c r="AI8" s="5"/>
      <c r="AJ8" s="27"/>
      <c r="AK8" s="4"/>
      <c r="AL8" s="5"/>
      <c r="AM8" s="27"/>
      <c r="AN8" s="4"/>
      <c r="AO8" s="5"/>
      <c r="AP8" s="27"/>
      <c r="AQ8" s="4"/>
      <c r="AR8" s="5"/>
      <c r="AS8" s="27"/>
      <c r="AT8" s="4"/>
      <c r="AU8" s="5"/>
      <c r="AV8" s="27"/>
      <c r="AW8" s="4"/>
      <c r="AX8" s="5"/>
      <c r="AY8" s="27"/>
      <c r="AZ8" s="4"/>
      <c r="BA8" s="5"/>
      <c r="BB8" s="27"/>
      <c r="BC8" s="4"/>
      <c r="BD8" s="5"/>
      <c r="BE8" s="27"/>
      <c r="BF8" s="4"/>
      <c r="BG8" s="5"/>
      <c r="BH8" s="27"/>
      <c r="BI8" s="4"/>
      <c r="BJ8" s="5"/>
      <c r="BK8" s="27"/>
      <c r="BL8" s="4"/>
      <c r="BM8" s="5"/>
      <c r="BN8" s="27"/>
      <c r="BO8" s="4"/>
      <c r="BP8" s="5"/>
      <c r="BQ8" s="27"/>
      <c r="BR8" s="4"/>
      <c r="BS8" s="5"/>
      <c r="BT8" s="27"/>
      <c r="BU8" s="4"/>
      <c r="BV8" s="5"/>
      <c r="BW8" s="27"/>
      <c r="BX8" s="4"/>
      <c r="BY8" s="5"/>
      <c r="BZ8" s="27"/>
      <c r="CA8" s="4"/>
      <c r="CB8" s="5"/>
      <c r="CC8" s="27"/>
      <c r="CD8" s="4"/>
      <c r="CE8" s="5"/>
      <c r="CF8" s="27"/>
      <c r="CG8" s="4"/>
      <c r="CH8" s="5"/>
      <c r="CI8" s="27"/>
      <c r="CJ8" s="4"/>
      <c r="CK8" s="5"/>
      <c r="CL8" s="27"/>
      <c r="CM8" s="4"/>
      <c r="CN8" s="5"/>
      <c r="CO8" s="27"/>
      <c r="CP8" s="4"/>
      <c r="CQ8" s="5"/>
      <c r="CR8" s="27"/>
      <c r="CS8" s="4"/>
      <c r="CT8" s="5"/>
      <c r="CU8" s="27"/>
      <c r="CV8" s="4"/>
      <c r="CW8" s="5"/>
      <c r="CX8" s="27"/>
      <c r="CY8" s="4"/>
      <c r="CZ8" s="5"/>
      <c r="DA8" s="27"/>
      <c r="DB8" s="4"/>
      <c r="DC8" s="5"/>
      <c r="DD8" s="27"/>
      <c r="DE8" s="4"/>
      <c r="DF8" s="5"/>
      <c r="DG8" s="27"/>
      <c r="DH8" s="4"/>
      <c r="DI8" s="5"/>
      <c r="DJ8" s="27"/>
      <c r="DK8" s="4"/>
      <c r="DL8" s="5"/>
      <c r="DM8" s="27"/>
      <c r="DN8" s="4"/>
      <c r="DO8" s="5"/>
      <c r="DP8" s="5"/>
      <c r="DQ8" s="5"/>
      <c r="DR8" s="5"/>
      <c r="DS8" s="5"/>
      <c r="DT8" s="5"/>
      <c r="DV8" s="17"/>
      <c r="DW8" s="27"/>
      <c r="DX8" s="4"/>
      <c r="DY8" s="7"/>
      <c r="DZ8" s="27"/>
      <c r="EA8" s="4"/>
      <c r="EB8" s="7"/>
      <c r="EC8" s="27"/>
      <c r="ED8" s="4"/>
      <c r="EE8" s="7"/>
      <c r="EF8" s="27"/>
      <c r="EG8" s="4"/>
      <c r="EH8" s="7"/>
      <c r="EI8" s="27"/>
      <c r="EJ8" s="4"/>
      <c r="EK8" s="7"/>
      <c r="EL8" s="27"/>
      <c r="EM8" s="4"/>
    </row>
    <row r="9" spans="1:149" s="14" customFormat="1" ht="15" customHeight="1" x14ac:dyDescent="0.25">
      <c r="A9" s="13" t="s">
        <v>62</v>
      </c>
      <c r="B9" s="13">
        <f t="shared" ref="B9:EK9" si="48">SUM(B10:B15)</f>
        <v>53081</v>
      </c>
      <c r="C9" s="13">
        <f t="shared" si="48"/>
        <v>26333.484099999994</v>
      </c>
      <c r="D9" s="13">
        <f t="shared" si="48"/>
        <v>26747.515900000006</v>
      </c>
      <c r="E9" s="13">
        <f t="shared" si="48"/>
        <v>325</v>
      </c>
      <c r="F9" s="13">
        <f t="shared" ref="F9:G9" si="49">SUM(F10:F15)</f>
        <v>161.23250000000002</v>
      </c>
      <c r="G9" s="13">
        <f t="shared" si="49"/>
        <v>163.76749999999998</v>
      </c>
      <c r="H9" s="13">
        <f t="shared" si="48"/>
        <v>330</v>
      </c>
      <c r="I9" s="13">
        <f t="shared" si="48"/>
        <v>163.71299999999999</v>
      </c>
      <c r="J9" s="13">
        <f t="shared" si="48"/>
        <v>166.28700000000001</v>
      </c>
      <c r="K9" s="13">
        <f t="shared" si="48"/>
        <v>355</v>
      </c>
      <c r="L9" s="13">
        <f t="shared" ref="L9:M9" si="50">SUM(L10:L15)</f>
        <v>176.1155</v>
      </c>
      <c r="M9" s="13">
        <f t="shared" si="50"/>
        <v>178.8845</v>
      </c>
      <c r="N9" s="13">
        <f t="shared" si="48"/>
        <v>402</v>
      </c>
      <c r="O9" s="13">
        <f t="shared" si="48"/>
        <v>199.43219999999997</v>
      </c>
      <c r="P9" s="13">
        <f t="shared" si="48"/>
        <v>202.56780000000003</v>
      </c>
      <c r="Q9" s="13">
        <f t="shared" si="48"/>
        <v>454</v>
      </c>
      <c r="R9" s="13">
        <f t="shared" ref="R9:S9" si="51">SUM(R10:R15)</f>
        <v>225.22939999999997</v>
      </c>
      <c r="S9" s="13">
        <f t="shared" si="51"/>
        <v>228.77060000000003</v>
      </c>
      <c r="T9" s="13">
        <f t="shared" si="48"/>
        <v>404</v>
      </c>
      <c r="U9" s="13">
        <f t="shared" si="48"/>
        <v>200.42439999999999</v>
      </c>
      <c r="V9" s="13">
        <f t="shared" si="48"/>
        <v>203.57560000000001</v>
      </c>
      <c r="W9" s="13">
        <f t="shared" si="48"/>
        <v>402</v>
      </c>
      <c r="X9" s="13">
        <f t="shared" ref="X9:Y9" si="52">SUM(X10:X15)</f>
        <v>199.43219999999997</v>
      </c>
      <c r="Y9" s="13">
        <f t="shared" si="52"/>
        <v>202.56780000000003</v>
      </c>
      <c r="Z9" s="13">
        <f t="shared" si="48"/>
        <v>402</v>
      </c>
      <c r="AA9" s="13">
        <f t="shared" si="48"/>
        <v>199.43219999999997</v>
      </c>
      <c r="AB9" s="13">
        <f t="shared" si="48"/>
        <v>202.56780000000003</v>
      </c>
      <c r="AC9" s="13">
        <f t="shared" si="48"/>
        <v>413</v>
      </c>
      <c r="AD9" s="13">
        <f t="shared" ref="AD9:AE9" si="53">SUM(AD10:AD15)</f>
        <v>204.88930000000002</v>
      </c>
      <c r="AE9" s="13">
        <f t="shared" si="53"/>
        <v>208.11069999999998</v>
      </c>
      <c r="AF9" s="13">
        <f t="shared" si="48"/>
        <v>422</v>
      </c>
      <c r="AG9" s="13">
        <f t="shared" si="48"/>
        <v>209.35419999999999</v>
      </c>
      <c r="AH9" s="13">
        <f t="shared" si="48"/>
        <v>212.64580000000001</v>
      </c>
      <c r="AI9" s="13">
        <f t="shared" si="48"/>
        <v>472</v>
      </c>
      <c r="AJ9" s="13">
        <f t="shared" ref="AJ9:AK9" si="54">SUM(AJ10:AJ15)</f>
        <v>234.1592</v>
      </c>
      <c r="AK9" s="13">
        <f t="shared" si="54"/>
        <v>237.8408</v>
      </c>
      <c r="AL9" s="13">
        <f t="shared" si="48"/>
        <v>398</v>
      </c>
      <c r="AM9" s="13">
        <f t="shared" si="48"/>
        <v>197.44779999999997</v>
      </c>
      <c r="AN9" s="13">
        <f t="shared" si="48"/>
        <v>200.55220000000003</v>
      </c>
      <c r="AO9" s="13">
        <f t="shared" si="48"/>
        <v>440</v>
      </c>
      <c r="AP9" s="13">
        <f t="shared" ref="AP9:AQ9" si="55">SUM(AP10:AP15)</f>
        <v>218.28399999999996</v>
      </c>
      <c r="AQ9" s="13">
        <f t="shared" si="55"/>
        <v>221.71600000000004</v>
      </c>
      <c r="AR9" s="13">
        <f t="shared" si="48"/>
        <v>413</v>
      </c>
      <c r="AS9" s="13">
        <f t="shared" si="48"/>
        <v>204.88930000000002</v>
      </c>
      <c r="AT9" s="13">
        <f t="shared" si="48"/>
        <v>208.11069999999998</v>
      </c>
      <c r="AU9" s="13">
        <f t="shared" si="48"/>
        <v>421</v>
      </c>
      <c r="AV9" s="13">
        <f t="shared" ref="AV9:AW9" si="56">SUM(AV10:AV15)</f>
        <v>208.85810000000001</v>
      </c>
      <c r="AW9" s="13">
        <f t="shared" si="56"/>
        <v>212.14189999999999</v>
      </c>
      <c r="AX9" s="13">
        <f t="shared" si="48"/>
        <v>463</v>
      </c>
      <c r="AY9" s="13">
        <f t="shared" si="48"/>
        <v>229.69429999999997</v>
      </c>
      <c r="AZ9" s="13">
        <f t="shared" si="48"/>
        <v>233.30570000000003</v>
      </c>
      <c r="BA9" s="13">
        <f t="shared" si="48"/>
        <v>472</v>
      </c>
      <c r="BB9" s="13">
        <f t="shared" ref="BB9:BC9" si="57">SUM(BB10:BB15)</f>
        <v>234.1592</v>
      </c>
      <c r="BC9" s="13">
        <f t="shared" si="57"/>
        <v>237.8408</v>
      </c>
      <c r="BD9" s="13">
        <f t="shared" si="48"/>
        <v>498</v>
      </c>
      <c r="BE9" s="13">
        <f t="shared" si="48"/>
        <v>247.05779999999999</v>
      </c>
      <c r="BF9" s="13">
        <f t="shared" si="48"/>
        <v>250.94220000000001</v>
      </c>
      <c r="BG9" s="13">
        <f t="shared" si="48"/>
        <v>520</v>
      </c>
      <c r="BH9" s="13">
        <f t="shared" ref="BH9:BI9" si="58">SUM(BH10:BH15)</f>
        <v>257.97199999999998</v>
      </c>
      <c r="BI9" s="13">
        <f t="shared" si="58"/>
        <v>262.02800000000002</v>
      </c>
      <c r="BJ9" s="13">
        <f t="shared" si="48"/>
        <v>498</v>
      </c>
      <c r="BK9" s="13">
        <f t="shared" si="48"/>
        <v>247.05779999999999</v>
      </c>
      <c r="BL9" s="13">
        <f t="shared" si="48"/>
        <v>250.94220000000001</v>
      </c>
      <c r="BM9" s="13">
        <f t="shared" si="48"/>
        <v>2452</v>
      </c>
      <c r="BN9" s="13">
        <f t="shared" ref="BN9:BO9" si="59">SUM(BN10:BN15)</f>
        <v>1216.4372000000001</v>
      </c>
      <c r="BO9" s="13">
        <f t="shared" si="59"/>
        <v>1235.5627999999999</v>
      </c>
      <c r="BP9" s="13">
        <f t="shared" si="48"/>
        <v>2217</v>
      </c>
      <c r="BQ9" s="13">
        <f t="shared" si="48"/>
        <v>1099.8537000000001</v>
      </c>
      <c r="BR9" s="13">
        <f t="shared" si="48"/>
        <v>1117.1462999999999</v>
      </c>
      <c r="BS9" s="13">
        <f t="shared" si="48"/>
        <v>1865</v>
      </c>
      <c r="BT9" s="13">
        <f t="shared" ref="BT9:BU9" si="60">SUM(BT10:BT15)</f>
        <v>925.2265000000001</v>
      </c>
      <c r="BU9" s="13">
        <f t="shared" si="60"/>
        <v>939.7734999999999</v>
      </c>
      <c r="BV9" s="13">
        <f t="shared" si="48"/>
        <v>1784</v>
      </c>
      <c r="BW9" s="13">
        <f t="shared" si="48"/>
        <v>885.04239999999993</v>
      </c>
      <c r="BX9" s="13">
        <f t="shared" si="48"/>
        <v>898.95760000000007</v>
      </c>
      <c r="BY9" s="13">
        <f t="shared" si="48"/>
        <v>1777</v>
      </c>
      <c r="BZ9" s="13">
        <f t="shared" ref="BZ9:CA9" si="61">SUM(BZ10:BZ15)</f>
        <v>881.56970000000013</v>
      </c>
      <c r="CA9" s="13">
        <f t="shared" si="61"/>
        <v>895.43029999999987</v>
      </c>
      <c r="CB9" s="13">
        <f t="shared" si="48"/>
        <v>1602</v>
      </c>
      <c r="CC9" s="13">
        <f t="shared" si="48"/>
        <v>794.75220000000013</v>
      </c>
      <c r="CD9" s="13">
        <f t="shared" si="48"/>
        <v>807.24779999999987</v>
      </c>
      <c r="CE9" s="13">
        <f t="shared" si="48"/>
        <v>1331</v>
      </c>
      <c r="CF9" s="13">
        <f t="shared" ref="CF9:CG9" si="62">SUM(CF10:CF15)</f>
        <v>660.30910000000006</v>
      </c>
      <c r="CG9" s="13">
        <f t="shared" si="62"/>
        <v>670.69089999999994</v>
      </c>
      <c r="CH9" s="13">
        <f t="shared" si="48"/>
        <v>1235</v>
      </c>
      <c r="CI9" s="13">
        <f t="shared" si="48"/>
        <v>612.68349999999987</v>
      </c>
      <c r="CJ9" s="13">
        <f t="shared" si="48"/>
        <v>622.31650000000013</v>
      </c>
      <c r="CK9" s="13">
        <f t="shared" si="48"/>
        <v>1019</v>
      </c>
      <c r="CL9" s="13">
        <f t="shared" ref="CL9:CM9" si="63">SUM(CL10:CL15)</f>
        <v>505.52589999999998</v>
      </c>
      <c r="CM9" s="13">
        <f t="shared" si="63"/>
        <v>513.47410000000002</v>
      </c>
      <c r="CN9" s="13">
        <f t="shared" si="48"/>
        <v>908</v>
      </c>
      <c r="CO9" s="13">
        <f t="shared" si="48"/>
        <v>450.45879999999994</v>
      </c>
      <c r="CP9" s="13">
        <f t="shared" si="48"/>
        <v>457.54120000000006</v>
      </c>
      <c r="CQ9" s="13">
        <f t="shared" si="48"/>
        <v>737</v>
      </c>
      <c r="CR9" s="13">
        <f t="shared" ref="CR9:CS9" si="64">SUM(CR10:CR15)</f>
        <v>365.62569999999999</v>
      </c>
      <c r="CS9" s="13">
        <f t="shared" si="64"/>
        <v>371.37430000000001</v>
      </c>
      <c r="CT9" s="13">
        <f t="shared" si="48"/>
        <v>594</v>
      </c>
      <c r="CU9" s="13">
        <f t="shared" si="48"/>
        <v>294.68340000000006</v>
      </c>
      <c r="CV9" s="13">
        <f t="shared" si="48"/>
        <v>299.31659999999994</v>
      </c>
      <c r="CW9" s="13">
        <f t="shared" si="48"/>
        <v>348</v>
      </c>
      <c r="CX9" s="13">
        <f t="shared" ref="CX9:CY9" si="65">SUM(CX10:CX15)</f>
        <v>172.64280000000002</v>
      </c>
      <c r="CY9" s="13">
        <f t="shared" si="65"/>
        <v>175.35719999999998</v>
      </c>
      <c r="CZ9" s="13">
        <f t="shared" si="48"/>
        <v>335</v>
      </c>
      <c r="DA9" s="13">
        <f t="shared" si="48"/>
        <v>166.19349999999997</v>
      </c>
      <c r="DB9" s="13">
        <f t="shared" si="48"/>
        <v>168.80650000000003</v>
      </c>
      <c r="DC9" s="13">
        <f t="shared" si="48"/>
        <v>21</v>
      </c>
      <c r="DD9" s="13">
        <f t="shared" ref="DD9:DE9" si="66">SUM(DD10:DD15)</f>
        <v>10.418100000000001</v>
      </c>
      <c r="DE9" s="13">
        <f t="shared" si="66"/>
        <v>10.581899999999999</v>
      </c>
      <c r="DF9" s="13">
        <f t="shared" si="48"/>
        <v>174</v>
      </c>
      <c r="DG9" s="13">
        <f t="shared" si="48"/>
        <v>86.321400000000011</v>
      </c>
      <c r="DH9" s="13">
        <f t="shared" si="48"/>
        <v>87.678599999999989</v>
      </c>
      <c r="DI9" s="13">
        <f t="shared" si="48"/>
        <v>190</v>
      </c>
      <c r="DJ9" s="13">
        <f t="shared" ref="DJ9:DK9" si="67">SUM(DJ10:DJ15)</f>
        <v>94.259</v>
      </c>
      <c r="DK9" s="13">
        <f t="shared" si="67"/>
        <v>95.741000000000014</v>
      </c>
      <c r="DL9" s="13">
        <f t="shared" si="48"/>
        <v>438</v>
      </c>
      <c r="DM9" s="13">
        <f t="shared" si="48"/>
        <v>217.29179999999994</v>
      </c>
      <c r="DN9" s="13">
        <f t="shared" si="48"/>
        <v>220.70820000000006</v>
      </c>
      <c r="DO9" s="13">
        <f t="shared" si="48"/>
        <v>13412</v>
      </c>
      <c r="DP9" s="13">
        <f t="shared" si="48"/>
        <v>1051</v>
      </c>
      <c r="DQ9" s="13">
        <f t="shared" si="48"/>
        <v>1186</v>
      </c>
      <c r="DR9" s="13">
        <f t="shared" si="48"/>
        <v>5948</v>
      </c>
      <c r="DS9" s="13">
        <f t="shared" si="48"/>
        <v>580</v>
      </c>
      <c r="DT9" s="13"/>
      <c r="DU9"/>
      <c r="DV9" s="13">
        <f t="shared" si="48"/>
        <v>53081</v>
      </c>
      <c r="DW9" s="13">
        <f t="shared" si="48"/>
        <v>26333.484099999994</v>
      </c>
      <c r="DX9" s="13">
        <f t="shared" si="48"/>
        <v>26747.515900000006</v>
      </c>
      <c r="DY9" s="13">
        <f t="shared" si="48"/>
        <v>9160</v>
      </c>
      <c r="DZ9" s="13">
        <f t="shared" ref="DZ9:EA9" si="68">SUM(DZ10:DZ15)</f>
        <v>4544.2760000000007</v>
      </c>
      <c r="EA9" s="13">
        <f t="shared" si="68"/>
        <v>4615.7239999999993</v>
      </c>
      <c r="EB9" s="13">
        <f t="shared" si="48"/>
        <v>4916</v>
      </c>
      <c r="EC9" s="13">
        <f t="shared" si="48"/>
        <v>2438.8276000000001</v>
      </c>
      <c r="ED9" s="13">
        <f t="shared" si="48"/>
        <v>2477.1723999999999</v>
      </c>
      <c r="EE9" s="13">
        <f t="shared" si="48"/>
        <v>9157</v>
      </c>
      <c r="EF9" s="13">
        <f t="shared" ref="EF9:EG9" si="69">SUM(EF10:EF15)</f>
        <v>4542.7876999999999</v>
      </c>
      <c r="EG9" s="13">
        <f t="shared" si="69"/>
        <v>4614.2123000000001</v>
      </c>
      <c r="EH9" s="13">
        <f t="shared" si="48"/>
        <v>17953</v>
      </c>
      <c r="EI9" s="13">
        <f t="shared" si="48"/>
        <v>8906.4832999999999</v>
      </c>
      <c r="EJ9" s="13">
        <f t="shared" si="48"/>
        <v>9046.5167000000001</v>
      </c>
      <c r="EK9" s="13">
        <f t="shared" si="48"/>
        <v>7547</v>
      </c>
      <c r="EL9" s="13">
        <f t="shared" ref="EL9:EM9" si="70">SUM(EL10:EL15)</f>
        <v>3744.0667000000008</v>
      </c>
      <c r="EM9" s="13">
        <f t="shared" si="70"/>
        <v>3802.9332999999992</v>
      </c>
    </row>
    <row r="10" spans="1:149" x14ac:dyDescent="0.25">
      <c r="A10" s="11" t="s">
        <v>63</v>
      </c>
      <c r="B10" s="9">
        <f t="shared" ref="B10:B11" si="71">SUM(E10:CZ10)</f>
        <v>45807</v>
      </c>
      <c r="C10" s="26">
        <f>49.61*B10/100</f>
        <v>22724.852699999999</v>
      </c>
      <c r="D10" s="26">
        <f>50.39*B10/100</f>
        <v>23082.147300000001</v>
      </c>
      <c r="E10" s="5">
        <v>281</v>
      </c>
      <c r="F10" s="26">
        <f>49.61*E10/100</f>
        <v>139.4041</v>
      </c>
      <c r="G10" s="26">
        <f>50.39*E10/100</f>
        <v>141.5959</v>
      </c>
      <c r="H10" s="5">
        <v>284</v>
      </c>
      <c r="I10" s="26">
        <f>49.61*H10/100</f>
        <v>140.89240000000001</v>
      </c>
      <c r="J10" s="26">
        <f>50.39*H10/100</f>
        <v>143.10759999999999</v>
      </c>
      <c r="K10" s="5">
        <v>305</v>
      </c>
      <c r="L10" s="26">
        <f>49.61*K10/100</f>
        <v>151.31049999999999</v>
      </c>
      <c r="M10" s="26">
        <f>50.39*K10/100</f>
        <v>153.68950000000001</v>
      </c>
      <c r="N10" s="5">
        <v>347</v>
      </c>
      <c r="O10" s="26">
        <f>49.61*N10/100</f>
        <v>172.14669999999998</v>
      </c>
      <c r="P10" s="26">
        <f>50.39*N10/100</f>
        <v>174.85330000000002</v>
      </c>
      <c r="Q10" s="5">
        <v>391</v>
      </c>
      <c r="R10" s="26">
        <f>49.61*Q10/100</f>
        <v>193.9751</v>
      </c>
      <c r="S10" s="26">
        <f>50.39*Q10/100</f>
        <v>197.0249</v>
      </c>
      <c r="T10" s="5">
        <v>349</v>
      </c>
      <c r="U10" s="26">
        <f>49.61*T10/100</f>
        <v>173.13890000000001</v>
      </c>
      <c r="V10" s="26">
        <f>50.39*T10/100</f>
        <v>175.86109999999999</v>
      </c>
      <c r="W10" s="5">
        <v>347</v>
      </c>
      <c r="X10" s="26">
        <f>49.61*W10/100</f>
        <v>172.14669999999998</v>
      </c>
      <c r="Y10" s="26">
        <f>50.39*W10/100</f>
        <v>174.85330000000002</v>
      </c>
      <c r="Z10" s="5">
        <v>347</v>
      </c>
      <c r="AA10" s="26">
        <f>49.61*Z10/100</f>
        <v>172.14669999999998</v>
      </c>
      <c r="AB10" s="26">
        <f>50.39*Z10/100</f>
        <v>174.85330000000002</v>
      </c>
      <c r="AC10" s="5">
        <v>356</v>
      </c>
      <c r="AD10" s="26">
        <f>49.61*AC10/100</f>
        <v>176.61160000000001</v>
      </c>
      <c r="AE10" s="26">
        <f>50.39*AC10/100</f>
        <v>179.38839999999999</v>
      </c>
      <c r="AF10" s="5">
        <v>364</v>
      </c>
      <c r="AG10" s="26">
        <f>49.61*AF10/100</f>
        <v>180.5804</v>
      </c>
      <c r="AH10" s="26">
        <f>50.39*AF10/100</f>
        <v>183.4196</v>
      </c>
      <c r="AI10" s="5">
        <v>407</v>
      </c>
      <c r="AJ10" s="26">
        <f>49.61*AI10/100</f>
        <v>201.9127</v>
      </c>
      <c r="AK10" s="26">
        <f>50.39*AI10/100</f>
        <v>205.0873</v>
      </c>
      <c r="AL10" s="5">
        <v>343</v>
      </c>
      <c r="AM10" s="26">
        <f>49.61*AL10/100</f>
        <v>170.16229999999999</v>
      </c>
      <c r="AN10" s="26">
        <f>50.39*AL10/100</f>
        <v>172.83770000000001</v>
      </c>
      <c r="AO10" s="5">
        <v>380</v>
      </c>
      <c r="AP10" s="26">
        <f>49.61*AO10/100</f>
        <v>188.518</v>
      </c>
      <c r="AQ10" s="26">
        <f>50.39*AO10/100</f>
        <v>191.482</v>
      </c>
      <c r="AR10" s="5">
        <v>356</v>
      </c>
      <c r="AS10" s="26">
        <f>49.61*AR10/100</f>
        <v>176.61160000000001</v>
      </c>
      <c r="AT10" s="26">
        <f>50.39*AR10/100</f>
        <v>179.38839999999999</v>
      </c>
      <c r="AU10" s="5">
        <v>363</v>
      </c>
      <c r="AV10" s="26">
        <f>49.61*AU10/100</f>
        <v>180.08430000000001</v>
      </c>
      <c r="AW10" s="26">
        <f>50.39*AU10/100</f>
        <v>182.91569999999999</v>
      </c>
      <c r="AX10" s="5">
        <v>399</v>
      </c>
      <c r="AY10" s="26">
        <f>49.61*AX10/100</f>
        <v>197.94389999999999</v>
      </c>
      <c r="AZ10" s="26">
        <f>50.39*AX10/100</f>
        <v>201.05610000000001</v>
      </c>
      <c r="BA10" s="5">
        <v>407</v>
      </c>
      <c r="BB10" s="26">
        <f>49.61*BA10/100</f>
        <v>201.9127</v>
      </c>
      <c r="BC10" s="26">
        <f>50.39*BA10/100</f>
        <v>205.0873</v>
      </c>
      <c r="BD10" s="5">
        <v>431</v>
      </c>
      <c r="BE10" s="26">
        <f>49.61*BD10/100</f>
        <v>213.81909999999999</v>
      </c>
      <c r="BF10" s="26">
        <f>50.39*BD10/100</f>
        <v>217.18090000000001</v>
      </c>
      <c r="BG10" s="5">
        <v>448</v>
      </c>
      <c r="BH10" s="26">
        <f>49.61*BG10/100</f>
        <v>222.25279999999998</v>
      </c>
      <c r="BI10" s="26">
        <f>50.39*BG10/100</f>
        <v>225.74720000000002</v>
      </c>
      <c r="BJ10" s="5">
        <v>431</v>
      </c>
      <c r="BK10" s="26">
        <f>49.61*BJ10/100</f>
        <v>213.81909999999999</v>
      </c>
      <c r="BL10" s="26">
        <f>50.39*BJ10/100</f>
        <v>217.18090000000001</v>
      </c>
      <c r="BM10" s="5">
        <v>2117</v>
      </c>
      <c r="BN10" s="26">
        <f>49.61*BM10/100</f>
        <v>1050.2437</v>
      </c>
      <c r="BO10" s="26">
        <f>50.39*BM10/100</f>
        <v>1066.7563</v>
      </c>
      <c r="BP10" s="5">
        <v>1913</v>
      </c>
      <c r="BQ10" s="26">
        <f>49.61*BP10/100</f>
        <v>949.03929999999991</v>
      </c>
      <c r="BR10" s="26">
        <f>50.39*BP10/100</f>
        <v>963.96070000000009</v>
      </c>
      <c r="BS10" s="5">
        <v>1609</v>
      </c>
      <c r="BT10" s="26">
        <f>49.61*BS10/100</f>
        <v>798.22490000000005</v>
      </c>
      <c r="BU10" s="26">
        <f>50.39*BS10/100</f>
        <v>810.77509999999995</v>
      </c>
      <c r="BV10" s="5">
        <v>1540</v>
      </c>
      <c r="BW10" s="26">
        <f>49.61*BV10/100</f>
        <v>763.99399999999991</v>
      </c>
      <c r="BX10" s="26">
        <f>50.39*BV10/100</f>
        <v>776.00600000000009</v>
      </c>
      <c r="BY10" s="5">
        <v>1534</v>
      </c>
      <c r="BZ10" s="26">
        <f>49.61*BY10/100</f>
        <v>761.01740000000007</v>
      </c>
      <c r="CA10" s="26">
        <f>50.39*BY10/100</f>
        <v>772.98259999999993</v>
      </c>
      <c r="CB10" s="5">
        <v>1382</v>
      </c>
      <c r="CC10" s="26">
        <f>49.61*CB10/100</f>
        <v>685.61020000000008</v>
      </c>
      <c r="CD10" s="26">
        <f>50.39*CB10/100</f>
        <v>696.38979999999992</v>
      </c>
      <c r="CE10" s="5">
        <v>1150</v>
      </c>
      <c r="CF10" s="26">
        <f>49.61*CE10/100</f>
        <v>570.51499999999999</v>
      </c>
      <c r="CG10" s="26">
        <f>50.39*CE10/100</f>
        <v>579.48500000000001</v>
      </c>
      <c r="CH10" s="5">
        <v>1065</v>
      </c>
      <c r="CI10" s="26">
        <f>49.61*CH10/100</f>
        <v>528.34649999999999</v>
      </c>
      <c r="CJ10" s="26">
        <f>50.39*CH10/100</f>
        <v>536.65350000000001</v>
      </c>
      <c r="CK10" s="5">
        <v>879</v>
      </c>
      <c r="CL10" s="26">
        <f>49.61*CK10/100</f>
        <v>436.07190000000003</v>
      </c>
      <c r="CM10" s="26">
        <f>50.39*CK10/100</f>
        <v>442.92809999999997</v>
      </c>
      <c r="CN10" s="5">
        <v>785</v>
      </c>
      <c r="CO10" s="26">
        <f>49.61*CN10/100</f>
        <v>389.43849999999998</v>
      </c>
      <c r="CP10" s="26">
        <f>50.39*CN10/100</f>
        <v>395.56150000000002</v>
      </c>
      <c r="CQ10" s="5">
        <v>637</v>
      </c>
      <c r="CR10" s="26">
        <f>49.61*CQ10/100</f>
        <v>316.01569999999998</v>
      </c>
      <c r="CS10" s="26">
        <f>50.39*CQ10/100</f>
        <v>320.98430000000002</v>
      </c>
      <c r="CT10" s="5">
        <v>512</v>
      </c>
      <c r="CU10" s="26">
        <f>49.61*CT10/100</f>
        <v>254.00319999999999</v>
      </c>
      <c r="CV10" s="26">
        <f>50.39*CT10/100</f>
        <v>257.99680000000001</v>
      </c>
      <c r="CW10" s="5">
        <v>300</v>
      </c>
      <c r="CX10" s="26">
        <f>49.61*CW10/100</f>
        <v>148.83000000000001</v>
      </c>
      <c r="CY10" s="26">
        <f>50.39*CW10/100</f>
        <v>151.16999999999999</v>
      </c>
      <c r="CZ10" s="5">
        <v>289</v>
      </c>
      <c r="DA10" s="26">
        <f>49.61*CZ10/100</f>
        <v>143.37289999999999</v>
      </c>
      <c r="DB10" s="26">
        <f>50.39*CZ10/100</f>
        <v>145.62710000000001</v>
      </c>
      <c r="DC10" s="5">
        <v>18</v>
      </c>
      <c r="DD10" s="26">
        <f>49.61*DC10/100</f>
        <v>8.9298000000000002</v>
      </c>
      <c r="DE10" s="26">
        <f>50.39*DC10/100</f>
        <v>9.0701999999999998</v>
      </c>
      <c r="DF10" s="5">
        <v>150</v>
      </c>
      <c r="DG10" s="26">
        <f>49.61*DF10/100</f>
        <v>74.415000000000006</v>
      </c>
      <c r="DH10" s="26">
        <f>50.39*DF10/100</f>
        <v>75.584999999999994</v>
      </c>
      <c r="DI10" s="5">
        <v>164</v>
      </c>
      <c r="DJ10" s="26">
        <f>49.61*DI10/100</f>
        <v>81.360399999999998</v>
      </c>
      <c r="DK10" s="26">
        <f>50.39*DI10/100</f>
        <v>82.639600000000016</v>
      </c>
      <c r="DL10" s="5">
        <v>378</v>
      </c>
      <c r="DM10" s="26">
        <f>49.61*DL10/100</f>
        <v>187.52579999999998</v>
      </c>
      <c r="DN10" s="26">
        <f>50.39*DL10/100</f>
        <v>190.47420000000002</v>
      </c>
      <c r="DO10" s="5">
        <v>11576</v>
      </c>
      <c r="DP10" s="5">
        <v>907</v>
      </c>
      <c r="DQ10" s="5">
        <v>1024</v>
      </c>
      <c r="DR10" s="5">
        <v>5133</v>
      </c>
      <c r="DS10" s="5">
        <v>501</v>
      </c>
      <c r="DT10" s="5"/>
      <c r="DV10" s="8">
        <f>B10</f>
        <v>45807</v>
      </c>
      <c r="DW10" s="26">
        <f>49.61*DV10/100</f>
        <v>22724.852699999999</v>
      </c>
      <c r="DX10" s="26">
        <f>50.39*DV10/100</f>
        <v>23082.147300000001</v>
      </c>
      <c r="DY10" s="8">
        <f>SUM(E10:AL10)</f>
        <v>7899</v>
      </c>
      <c r="DZ10" s="26">
        <f>49.61*DY10/100</f>
        <v>3918.6939000000002</v>
      </c>
      <c r="EA10" s="26">
        <f>50.39*DY10/100</f>
        <v>3980.3060999999998</v>
      </c>
      <c r="EB10" s="8">
        <f>SUM(AO10:BD10)</f>
        <v>4241</v>
      </c>
      <c r="EC10" s="26">
        <f>49.61*EB10/100</f>
        <v>2103.9601000000002</v>
      </c>
      <c r="ED10" s="26">
        <f>50.39*EB10/100</f>
        <v>2137.0398999999998</v>
      </c>
      <c r="EE10" s="8">
        <f>SUM(BG10:BP10)</f>
        <v>7905</v>
      </c>
      <c r="EF10" s="26">
        <f>49.61*EE10/100</f>
        <v>3921.6704999999997</v>
      </c>
      <c r="EG10" s="26">
        <f>50.39*EE10/100</f>
        <v>3983.3295000000003</v>
      </c>
      <c r="EH10" s="8">
        <f>SUM(BS10:CH10)</f>
        <v>15495</v>
      </c>
      <c r="EI10" s="26">
        <f>49.61*EH10/100</f>
        <v>7687.0694999999996</v>
      </c>
      <c r="EJ10" s="26">
        <f>50.39*EH10/100</f>
        <v>7807.9305000000004</v>
      </c>
      <c r="EK10" s="8">
        <f>SUM(CK10:CZ10)</f>
        <v>6515</v>
      </c>
      <c r="EL10" s="26">
        <f>49.61*EK10/100</f>
        <v>3232.0915000000005</v>
      </c>
      <c r="EM10" s="26">
        <f>50.39*EK10/100</f>
        <v>3282.9084999999995</v>
      </c>
    </row>
    <row r="11" spans="1:149" x14ac:dyDescent="0.25">
      <c r="A11" s="11" t="s">
        <v>64</v>
      </c>
      <c r="B11" s="9">
        <f t="shared" si="71"/>
        <v>2017</v>
      </c>
      <c r="C11" s="26">
        <f t="shared" ref="C11:C15" si="72">49.61*B11/100</f>
        <v>1000.6337</v>
      </c>
      <c r="D11" s="26">
        <f t="shared" ref="D11:D15" si="73">50.39*B11/100</f>
        <v>1016.3663</v>
      </c>
      <c r="E11" s="5">
        <v>12</v>
      </c>
      <c r="F11" s="26">
        <f t="shared" ref="F11:F15" si="74">49.61*E11/100</f>
        <v>5.9531999999999989</v>
      </c>
      <c r="G11" s="26">
        <f t="shared" ref="G11:G15" si="75">50.39*E11/100</f>
        <v>6.0468000000000011</v>
      </c>
      <c r="H11" s="5">
        <v>13</v>
      </c>
      <c r="I11" s="26">
        <f t="shared" ref="I11:I15" si="76">49.61*H11/100</f>
        <v>6.4492999999999991</v>
      </c>
      <c r="J11" s="26">
        <f t="shared" ref="J11:J15" si="77">50.39*H11/100</f>
        <v>6.5507000000000009</v>
      </c>
      <c r="K11" s="5">
        <v>14</v>
      </c>
      <c r="L11" s="26">
        <f t="shared" ref="L11:L15" si="78">49.61*K11/100</f>
        <v>6.9453999999999994</v>
      </c>
      <c r="M11" s="26">
        <f t="shared" ref="M11:M15" si="79">50.39*K11/100</f>
        <v>7.0546000000000006</v>
      </c>
      <c r="N11" s="5">
        <v>15</v>
      </c>
      <c r="O11" s="26">
        <f t="shared" ref="O11:O15" si="80">49.61*N11/100</f>
        <v>7.4414999999999996</v>
      </c>
      <c r="P11" s="26">
        <f t="shared" ref="P11:P15" si="81">50.39*N11/100</f>
        <v>7.5585000000000004</v>
      </c>
      <c r="Q11" s="5">
        <v>17</v>
      </c>
      <c r="R11" s="26">
        <f t="shared" ref="R11:R15" si="82">49.61*Q11/100</f>
        <v>8.4337</v>
      </c>
      <c r="S11" s="26">
        <f t="shared" ref="S11:S15" si="83">50.39*Q11/100</f>
        <v>8.5663</v>
      </c>
      <c r="T11" s="5">
        <v>15</v>
      </c>
      <c r="U11" s="26">
        <f t="shared" ref="U11:U15" si="84">49.61*T11/100</f>
        <v>7.4414999999999996</v>
      </c>
      <c r="V11" s="26">
        <f t="shared" ref="V11:V15" si="85">50.39*T11/100</f>
        <v>7.5585000000000004</v>
      </c>
      <c r="W11" s="5">
        <v>15</v>
      </c>
      <c r="X11" s="26">
        <f t="shared" ref="X11:X15" si="86">49.61*W11/100</f>
        <v>7.4414999999999996</v>
      </c>
      <c r="Y11" s="26">
        <f t="shared" ref="Y11:Y15" si="87">50.39*W11/100</f>
        <v>7.5585000000000004</v>
      </c>
      <c r="Z11" s="5">
        <v>15</v>
      </c>
      <c r="AA11" s="26">
        <f t="shared" ref="AA11:AA15" si="88">49.61*Z11/100</f>
        <v>7.4414999999999996</v>
      </c>
      <c r="AB11" s="26">
        <f t="shared" ref="AB11:AB15" si="89">50.39*Z11/100</f>
        <v>7.5585000000000004</v>
      </c>
      <c r="AC11" s="5">
        <v>16</v>
      </c>
      <c r="AD11" s="26">
        <f t="shared" ref="AD11:AD15" si="90">49.61*AC11/100</f>
        <v>7.9375999999999998</v>
      </c>
      <c r="AE11" s="26">
        <f t="shared" ref="AE11:AE15" si="91">50.39*AC11/100</f>
        <v>8.0624000000000002</v>
      </c>
      <c r="AF11" s="5">
        <v>16</v>
      </c>
      <c r="AG11" s="26">
        <f t="shared" ref="AG11:AG15" si="92">49.61*AF11/100</f>
        <v>7.9375999999999998</v>
      </c>
      <c r="AH11" s="26">
        <f t="shared" ref="AH11:AH15" si="93">50.39*AF11/100</f>
        <v>8.0624000000000002</v>
      </c>
      <c r="AI11" s="5">
        <v>18</v>
      </c>
      <c r="AJ11" s="26">
        <f t="shared" ref="AJ11:AJ15" si="94">49.61*AI11/100</f>
        <v>8.9298000000000002</v>
      </c>
      <c r="AK11" s="26">
        <f t="shared" ref="AK11:AK15" si="95">50.39*AI11/100</f>
        <v>9.0701999999999998</v>
      </c>
      <c r="AL11" s="5">
        <v>15</v>
      </c>
      <c r="AM11" s="26">
        <f t="shared" ref="AM11:AM15" si="96">49.61*AL11/100</f>
        <v>7.4414999999999996</v>
      </c>
      <c r="AN11" s="26">
        <f t="shared" ref="AN11:AN15" si="97">50.39*AL11/100</f>
        <v>7.5585000000000004</v>
      </c>
      <c r="AO11" s="5">
        <v>17</v>
      </c>
      <c r="AP11" s="26">
        <f t="shared" ref="AP11:AP15" si="98">49.61*AO11/100</f>
        <v>8.4337</v>
      </c>
      <c r="AQ11" s="26">
        <f t="shared" ref="AQ11:AQ15" si="99">50.39*AO11/100</f>
        <v>8.5663</v>
      </c>
      <c r="AR11" s="5">
        <v>16</v>
      </c>
      <c r="AS11" s="26">
        <f t="shared" ref="AS11:AS15" si="100">49.61*AR11/100</f>
        <v>7.9375999999999998</v>
      </c>
      <c r="AT11" s="26">
        <f t="shared" ref="AT11:AT15" si="101">50.39*AR11/100</f>
        <v>8.0624000000000002</v>
      </c>
      <c r="AU11" s="5">
        <v>16</v>
      </c>
      <c r="AV11" s="26">
        <f t="shared" ref="AV11:AV15" si="102">49.61*AU11/100</f>
        <v>7.9375999999999998</v>
      </c>
      <c r="AW11" s="26">
        <f t="shared" ref="AW11:AW15" si="103">50.39*AU11/100</f>
        <v>8.0624000000000002</v>
      </c>
      <c r="AX11" s="5">
        <v>18</v>
      </c>
      <c r="AY11" s="26">
        <f t="shared" ref="AY11:AY15" si="104">49.61*AX11/100</f>
        <v>8.9298000000000002</v>
      </c>
      <c r="AZ11" s="26">
        <f t="shared" ref="AZ11:AZ15" si="105">50.39*AX11/100</f>
        <v>9.0701999999999998</v>
      </c>
      <c r="BA11" s="5">
        <v>18</v>
      </c>
      <c r="BB11" s="26">
        <f t="shared" ref="BB11:BB15" si="106">49.61*BA11/100</f>
        <v>8.9298000000000002</v>
      </c>
      <c r="BC11" s="26">
        <f t="shared" ref="BC11:BC15" si="107">50.39*BA11/100</f>
        <v>9.0701999999999998</v>
      </c>
      <c r="BD11" s="5">
        <v>19</v>
      </c>
      <c r="BE11" s="26">
        <f t="shared" ref="BE11:BE15" si="108">49.61*BD11/100</f>
        <v>9.4259000000000004</v>
      </c>
      <c r="BF11" s="26">
        <f t="shared" ref="BF11:BF15" si="109">50.39*BD11/100</f>
        <v>9.5740999999999996</v>
      </c>
      <c r="BG11" s="5">
        <v>20</v>
      </c>
      <c r="BH11" s="26">
        <f t="shared" ref="BH11:BH15" si="110">49.61*BG11/100</f>
        <v>9.9220000000000006</v>
      </c>
      <c r="BI11" s="26">
        <f t="shared" ref="BI11:BI15" si="111">50.39*BG11/100</f>
        <v>10.077999999999999</v>
      </c>
      <c r="BJ11" s="5">
        <v>19</v>
      </c>
      <c r="BK11" s="26">
        <f t="shared" ref="BK11:BK15" si="112">49.61*BJ11/100</f>
        <v>9.4259000000000004</v>
      </c>
      <c r="BL11" s="26">
        <f t="shared" ref="BL11:BL15" si="113">50.39*BJ11/100</f>
        <v>9.5740999999999996</v>
      </c>
      <c r="BM11" s="5">
        <v>93</v>
      </c>
      <c r="BN11" s="26">
        <f t="shared" ref="BN11:BN15" si="114">49.61*BM11/100</f>
        <v>46.137299999999996</v>
      </c>
      <c r="BO11" s="26">
        <f t="shared" ref="BO11:BO15" si="115">50.39*BM11/100</f>
        <v>46.862700000000004</v>
      </c>
      <c r="BP11" s="5">
        <v>84</v>
      </c>
      <c r="BQ11" s="26">
        <f t="shared" ref="BQ11:BQ15" si="116">49.61*BP11/100</f>
        <v>41.672399999999996</v>
      </c>
      <c r="BR11" s="26">
        <f t="shared" ref="BR11:BR15" si="117">50.39*BP11/100</f>
        <v>42.327600000000004</v>
      </c>
      <c r="BS11" s="5">
        <v>71</v>
      </c>
      <c r="BT11" s="26">
        <f t="shared" ref="BT11:BT15" si="118">49.61*BS11/100</f>
        <v>35.223100000000002</v>
      </c>
      <c r="BU11" s="26">
        <f t="shared" ref="BU11:BU15" si="119">50.39*BS11/100</f>
        <v>35.776899999999998</v>
      </c>
      <c r="BV11" s="5">
        <v>68</v>
      </c>
      <c r="BW11" s="26">
        <f t="shared" ref="BW11:BW15" si="120">49.61*BV11/100</f>
        <v>33.7348</v>
      </c>
      <c r="BX11" s="26">
        <f t="shared" ref="BX11:BX15" si="121">50.39*BV11/100</f>
        <v>34.2652</v>
      </c>
      <c r="BY11" s="5">
        <v>67</v>
      </c>
      <c r="BZ11" s="26">
        <f t="shared" ref="BZ11:BZ15" si="122">49.61*BY11/100</f>
        <v>33.238700000000001</v>
      </c>
      <c r="CA11" s="26">
        <f t="shared" ref="CA11:CA15" si="123">50.39*BY11/100</f>
        <v>33.761299999999999</v>
      </c>
      <c r="CB11" s="5">
        <v>61</v>
      </c>
      <c r="CC11" s="26">
        <f t="shared" ref="CC11:CC15" si="124">49.61*CB11/100</f>
        <v>30.2621</v>
      </c>
      <c r="CD11" s="26">
        <f t="shared" ref="CD11:CD15" si="125">50.39*CB11/100</f>
        <v>30.7379</v>
      </c>
      <c r="CE11" s="5">
        <v>50</v>
      </c>
      <c r="CF11" s="26">
        <f t="shared" ref="CF11:CF15" si="126">49.61*CE11/100</f>
        <v>24.805</v>
      </c>
      <c r="CG11" s="26">
        <f t="shared" ref="CG11:CG15" si="127">50.39*CE11/100</f>
        <v>25.195</v>
      </c>
      <c r="CH11" s="5">
        <v>47</v>
      </c>
      <c r="CI11" s="26">
        <f t="shared" ref="CI11:CI15" si="128">49.61*CH11/100</f>
        <v>23.316700000000001</v>
      </c>
      <c r="CJ11" s="26">
        <f t="shared" ref="CJ11:CJ15" si="129">50.39*CH11/100</f>
        <v>23.683299999999999</v>
      </c>
      <c r="CK11" s="5">
        <v>39</v>
      </c>
      <c r="CL11" s="26">
        <f t="shared" ref="CL11:CL15" si="130">49.61*CK11/100</f>
        <v>19.347899999999999</v>
      </c>
      <c r="CM11" s="26">
        <f t="shared" ref="CM11:CM15" si="131">50.39*CK11/100</f>
        <v>19.652100000000001</v>
      </c>
      <c r="CN11" s="5">
        <v>34</v>
      </c>
      <c r="CO11" s="26">
        <f t="shared" ref="CO11:CO15" si="132">49.61*CN11/100</f>
        <v>16.8674</v>
      </c>
      <c r="CP11" s="26">
        <f t="shared" ref="CP11:CP15" si="133">50.39*CN11/100</f>
        <v>17.1326</v>
      </c>
      <c r="CQ11" s="5">
        <v>28</v>
      </c>
      <c r="CR11" s="26">
        <f t="shared" ref="CR11:CR15" si="134">49.61*CQ11/100</f>
        <v>13.890799999999999</v>
      </c>
      <c r="CS11" s="26">
        <f t="shared" ref="CS11:CS15" si="135">50.39*CQ11/100</f>
        <v>14.109200000000001</v>
      </c>
      <c r="CT11" s="5">
        <v>23</v>
      </c>
      <c r="CU11" s="26">
        <f t="shared" ref="CU11:CU15" si="136">49.61*CT11/100</f>
        <v>11.410299999999999</v>
      </c>
      <c r="CV11" s="26">
        <f t="shared" ref="CV11:CV15" si="137">50.39*CT11/100</f>
        <v>11.589700000000001</v>
      </c>
      <c r="CW11" s="5">
        <v>13</v>
      </c>
      <c r="CX11" s="26">
        <f t="shared" ref="CX11:CX15" si="138">49.61*CW11/100</f>
        <v>6.4492999999999991</v>
      </c>
      <c r="CY11" s="26">
        <f t="shared" ref="CY11:CY15" si="139">50.39*CW11/100</f>
        <v>6.5507000000000009</v>
      </c>
      <c r="CZ11" s="5">
        <v>13</v>
      </c>
      <c r="DA11" s="26">
        <f t="shared" ref="DA11:DA15" si="140">49.61*CZ11/100</f>
        <v>6.4492999999999991</v>
      </c>
      <c r="DB11" s="26">
        <f t="shared" ref="DB11:DB15" si="141">50.39*CZ11/100</f>
        <v>6.5507000000000009</v>
      </c>
      <c r="DC11" s="5">
        <v>1</v>
      </c>
      <c r="DD11" s="26">
        <f t="shared" ref="DD11:DD15" si="142">49.61*DC11/100</f>
        <v>0.49609999999999999</v>
      </c>
      <c r="DE11" s="26">
        <f t="shared" ref="DE11:DE15" si="143">50.39*DC11/100</f>
        <v>0.50390000000000001</v>
      </c>
      <c r="DF11" s="5">
        <v>7</v>
      </c>
      <c r="DG11" s="26">
        <f t="shared" ref="DG11:DG15" si="144">49.61*DF11/100</f>
        <v>3.4726999999999997</v>
      </c>
      <c r="DH11" s="26">
        <f t="shared" ref="DH11:DH15" si="145">50.39*DF11/100</f>
        <v>3.5273000000000003</v>
      </c>
      <c r="DI11" s="5">
        <v>7</v>
      </c>
      <c r="DJ11" s="26">
        <f t="shared" ref="DJ11:DJ15" si="146">49.61*DI11/100</f>
        <v>3.4726999999999997</v>
      </c>
      <c r="DK11" s="26">
        <f t="shared" ref="DK11:DK15" si="147">50.39*DI11/100</f>
        <v>3.5273000000000003</v>
      </c>
      <c r="DL11" s="5">
        <v>17</v>
      </c>
      <c r="DM11" s="26">
        <f t="shared" ref="DM11:DM15" si="148">49.61*DL11/100</f>
        <v>8.4337</v>
      </c>
      <c r="DN11" s="26">
        <f t="shared" ref="DN11:DN15" si="149">50.39*DL11/100</f>
        <v>8.5663</v>
      </c>
      <c r="DO11" s="5">
        <v>509</v>
      </c>
      <c r="DP11" s="5">
        <v>40</v>
      </c>
      <c r="DQ11" s="5">
        <v>45</v>
      </c>
      <c r="DR11" s="5">
        <v>226</v>
      </c>
      <c r="DS11" s="5">
        <v>22</v>
      </c>
      <c r="DT11" s="5"/>
      <c r="DV11" s="8">
        <f>B11</f>
        <v>2017</v>
      </c>
      <c r="DW11" s="26">
        <f t="shared" ref="DW11:DW15" si="150">49.61*DV11/100</f>
        <v>1000.6337</v>
      </c>
      <c r="DX11" s="26">
        <f t="shared" ref="DX11:DX15" si="151">50.39*DV11/100</f>
        <v>1016.3663</v>
      </c>
      <c r="DY11" s="8">
        <f>SUM(E11:AL11)</f>
        <v>347</v>
      </c>
      <c r="DZ11" s="26">
        <f t="shared" ref="DZ11:DZ15" si="152">49.61*DY11/100</f>
        <v>172.14669999999998</v>
      </c>
      <c r="EA11" s="26">
        <f t="shared" ref="EA11:EA15" si="153">50.39*DY11/100</f>
        <v>174.85330000000002</v>
      </c>
      <c r="EB11" s="8">
        <f>SUM(AO11:BD11)</f>
        <v>189</v>
      </c>
      <c r="EC11" s="26">
        <f t="shared" ref="EC11:EC15" si="154">49.61*EB11/100</f>
        <v>93.762899999999988</v>
      </c>
      <c r="ED11" s="26">
        <f t="shared" ref="ED11:ED15" si="155">50.39*EB11/100</f>
        <v>95.237100000000012</v>
      </c>
      <c r="EE11" s="8">
        <f>SUM(BG11:BP11)</f>
        <v>348</v>
      </c>
      <c r="EF11" s="26">
        <f t="shared" ref="EF11:EF15" si="156">49.61*EE11/100</f>
        <v>172.64279999999999</v>
      </c>
      <c r="EG11" s="26">
        <f t="shared" ref="EG11:EG15" si="157">50.39*EE11/100</f>
        <v>175.35720000000001</v>
      </c>
      <c r="EH11" s="8">
        <f>SUM(BS11:CH11)</f>
        <v>681</v>
      </c>
      <c r="EI11" s="26">
        <f t="shared" ref="EI11:EI15" si="158">49.61*EH11/100</f>
        <v>337.84409999999997</v>
      </c>
      <c r="EJ11" s="26">
        <f t="shared" ref="EJ11:EJ15" si="159">50.39*EH11/100</f>
        <v>343.15590000000003</v>
      </c>
      <c r="EK11" s="8">
        <f>SUM(CK11:CZ11)</f>
        <v>287</v>
      </c>
      <c r="EL11" s="26">
        <f t="shared" ref="EL11:EL15" si="160">49.61*EK11/100</f>
        <v>142.38069999999999</v>
      </c>
      <c r="EM11" s="26">
        <f t="shared" ref="EM11:EM15" si="161">50.39*EK11/100</f>
        <v>144.61930000000001</v>
      </c>
    </row>
    <row r="12" spans="1:149" x14ac:dyDescent="0.25">
      <c r="A12" s="11" t="s">
        <v>65</v>
      </c>
      <c r="B12" s="9">
        <f>SUM(E12:CZ12)</f>
        <v>1759</v>
      </c>
      <c r="C12" s="26">
        <f t="shared" si="72"/>
        <v>872.63990000000001</v>
      </c>
      <c r="D12" s="26">
        <f t="shared" si="73"/>
        <v>886.36009999999999</v>
      </c>
      <c r="E12" s="5">
        <v>11</v>
      </c>
      <c r="F12" s="26">
        <f t="shared" si="74"/>
        <v>5.4571000000000005</v>
      </c>
      <c r="G12" s="26">
        <f t="shared" si="75"/>
        <v>5.5428999999999995</v>
      </c>
      <c r="H12" s="5">
        <v>11</v>
      </c>
      <c r="I12" s="26">
        <f t="shared" si="76"/>
        <v>5.4571000000000005</v>
      </c>
      <c r="J12" s="26">
        <f t="shared" si="77"/>
        <v>5.5428999999999995</v>
      </c>
      <c r="K12" s="5">
        <v>12</v>
      </c>
      <c r="L12" s="26">
        <f t="shared" si="78"/>
        <v>5.9531999999999989</v>
      </c>
      <c r="M12" s="26">
        <f t="shared" si="79"/>
        <v>6.0468000000000011</v>
      </c>
      <c r="N12" s="5">
        <v>13</v>
      </c>
      <c r="O12" s="26">
        <f t="shared" si="80"/>
        <v>6.4492999999999991</v>
      </c>
      <c r="P12" s="26">
        <f t="shared" si="81"/>
        <v>6.5507000000000009</v>
      </c>
      <c r="Q12" s="5">
        <v>15</v>
      </c>
      <c r="R12" s="26">
        <f t="shared" si="82"/>
        <v>7.4414999999999996</v>
      </c>
      <c r="S12" s="26">
        <f t="shared" si="83"/>
        <v>7.5585000000000004</v>
      </c>
      <c r="T12" s="5">
        <v>13</v>
      </c>
      <c r="U12" s="26">
        <f t="shared" si="84"/>
        <v>6.4492999999999991</v>
      </c>
      <c r="V12" s="26">
        <f t="shared" si="85"/>
        <v>6.5507000000000009</v>
      </c>
      <c r="W12" s="5">
        <v>13</v>
      </c>
      <c r="X12" s="26">
        <f t="shared" si="86"/>
        <v>6.4492999999999991</v>
      </c>
      <c r="Y12" s="26">
        <f t="shared" si="87"/>
        <v>6.5507000000000009</v>
      </c>
      <c r="Z12" s="5">
        <v>13</v>
      </c>
      <c r="AA12" s="26">
        <f t="shared" si="88"/>
        <v>6.4492999999999991</v>
      </c>
      <c r="AB12" s="26">
        <f t="shared" si="89"/>
        <v>6.5507000000000009</v>
      </c>
      <c r="AC12" s="5">
        <v>14</v>
      </c>
      <c r="AD12" s="26">
        <f t="shared" si="90"/>
        <v>6.9453999999999994</v>
      </c>
      <c r="AE12" s="26">
        <f t="shared" si="91"/>
        <v>7.0546000000000006</v>
      </c>
      <c r="AF12" s="5">
        <v>14</v>
      </c>
      <c r="AG12" s="26">
        <f t="shared" si="92"/>
        <v>6.9453999999999994</v>
      </c>
      <c r="AH12" s="26">
        <f t="shared" si="93"/>
        <v>7.0546000000000006</v>
      </c>
      <c r="AI12" s="5">
        <v>16</v>
      </c>
      <c r="AJ12" s="26">
        <f t="shared" si="94"/>
        <v>7.9375999999999998</v>
      </c>
      <c r="AK12" s="26">
        <f t="shared" si="95"/>
        <v>8.0624000000000002</v>
      </c>
      <c r="AL12" s="5">
        <v>13</v>
      </c>
      <c r="AM12" s="26">
        <f t="shared" si="96"/>
        <v>6.4492999999999991</v>
      </c>
      <c r="AN12" s="26">
        <f t="shared" si="97"/>
        <v>6.5507000000000009</v>
      </c>
      <c r="AO12" s="5">
        <v>15</v>
      </c>
      <c r="AP12" s="26">
        <f t="shared" si="98"/>
        <v>7.4414999999999996</v>
      </c>
      <c r="AQ12" s="26">
        <f t="shared" si="99"/>
        <v>7.5585000000000004</v>
      </c>
      <c r="AR12" s="5">
        <v>14</v>
      </c>
      <c r="AS12" s="26">
        <f t="shared" si="100"/>
        <v>6.9453999999999994</v>
      </c>
      <c r="AT12" s="26">
        <f t="shared" si="101"/>
        <v>7.0546000000000006</v>
      </c>
      <c r="AU12" s="5">
        <v>14</v>
      </c>
      <c r="AV12" s="26">
        <f t="shared" si="102"/>
        <v>6.9453999999999994</v>
      </c>
      <c r="AW12" s="26">
        <f t="shared" si="103"/>
        <v>7.0546000000000006</v>
      </c>
      <c r="AX12" s="5">
        <v>15</v>
      </c>
      <c r="AY12" s="26">
        <f t="shared" si="104"/>
        <v>7.4414999999999996</v>
      </c>
      <c r="AZ12" s="26">
        <f t="shared" si="105"/>
        <v>7.5585000000000004</v>
      </c>
      <c r="BA12" s="5">
        <v>16</v>
      </c>
      <c r="BB12" s="26">
        <f t="shared" si="106"/>
        <v>7.9375999999999998</v>
      </c>
      <c r="BC12" s="26">
        <f t="shared" si="107"/>
        <v>8.0624000000000002</v>
      </c>
      <c r="BD12" s="5">
        <v>16</v>
      </c>
      <c r="BE12" s="26">
        <f t="shared" si="108"/>
        <v>7.9375999999999998</v>
      </c>
      <c r="BF12" s="26">
        <f t="shared" si="109"/>
        <v>8.0624000000000002</v>
      </c>
      <c r="BG12" s="5">
        <v>17</v>
      </c>
      <c r="BH12" s="26">
        <f t="shared" si="110"/>
        <v>8.4337</v>
      </c>
      <c r="BI12" s="26">
        <f t="shared" si="111"/>
        <v>8.5663</v>
      </c>
      <c r="BJ12" s="5">
        <v>16</v>
      </c>
      <c r="BK12" s="26">
        <f t="shared" si="112"/>
        <v>7.9375999999999998</v>
      </c>
      <c r="BL12" s="26">
        <f t="shared" si="113"/>
        <v>8.0624000000000002</v>
      </c>
      <c r="BM12" s="5">
        <v>81</v>
      </c>
      <c r="BN12" s="26">
        <f t="shared" si="114"/>
        <v>40.184100000000001</v>
      </c>
      <c r="BO12" s="26">
        <f t="shared" si="115"/>
        <v>40.815899999999999</v>
      </c>
      <c r="BP12" s="5">
        <v>74</v>
      </c>
      <c r="BQ12" s="26">
        <f t="shared" si="116"/>
        <v>36.711399999999998</v>
      </c>
      <c r="BR12" s="26">
        <f t="shared" si="117"/>
        <v>37.288600000000002</v>
      </c>
      <c r="BS12" s="5">
        <v>62</v>
      </c>
      <c r="BT12" s="26">
        <f t="shared" si="118"/>
        <v>30.758200000000002</v>
      </c>
      <c r="BU12" s="26">
        <f t="shared" si="119"/>
        <v>31.241799999999998</v>
      </c>
      <c r="BV12" s="5">
        <v>59</v>
      </c>
      <c r="BW12" s="26">
        <f t="shared" si="120"/>
        <v>29.269899999999996</v>
      </c>
      <c r="BX12" s="26">
        <f t="shared" si="121"/>
        <v>29.730100000000004</v>
      </c>
      <c r="BY12" s="5">
        <v>59</v>
      </c>
      <c r="BZ12" s="26">
        <f t="shared" si="122"/>
        <v>29.269899999999996</v>
      </c>
      <c r="CA12" s="26">
        <f t="shared" si="123"/>
        <v>29.730100000000004</v>
      </c>
      <c r="CB12" s="5">
        <v>53</v>
      </c>
      <c r="CC12" s="26">
        <f t="shared" si="124"/>
        <v>26.293299999999999</v>
      </c>
      <c r="CD12" s="26">
        <f t="shared" si="125"/>
        <v>26.706700000000001</v>
      </c>
      <c r="CE12" s="5">
        <v>44</v>
      </c>
      <c r="CF12" s="26">
        <f t="shared" si="126"/>
        <v>21.828400000000002</v>
      </c>
      <c r="CG12" s="26">
        <f t="shared" si="127"/>
        <v>22.171599999999998</v>
      </c>
      <c r="CH12" s="5">
        <v>41</v>
      </c>
      <c r="CI12" s="26">
        <f t="shared" si="128"/>
        <v>20.3401</v>
      </c>
      <c r="CJ12" s="26">
        <f t="shared" si="129"/>
        <v>20.659900000000004</v>
      </c>
      <c r="CK12" s="5">
        <v>34</v>
      </c>
      <c r="CL12" s="26">
        <f t="shared" si="130"/>
        <v>16.8674</v>
      </c>
      <c r="CM12" s="26">
        <f t="shared" si="131"/>
        <v>17.1326</v>
      </c>
      <c r="CN12" s="5">
        <v>30</v>
      </c>
      <c r="CO12" s="26">
        <f t="shared" si="132"/>
        <v>14.882999999999999</v>
      </c>
      <c r="CP12" s="26">
        <f t="shared" si="133"/>
        <v>15.117000000000001</v>
      </c>
      <c r="CQ12" s="5">
        <v>24</v>
      </c>
      <c r="CR12" s="26">
        <f t="shared" si="134"/>
        <v>11.906399999999998</v>
      </c>
      <c r="CS12" s="26">
        <f t="shared" si="135"/>
        <v>12.093600000000002</v>
      </c>
      <c r="CT12" s="5">
        <v>20</v>
      </c>
      <c r="CU12" s="26">
        <f t="shared" si="136"/>
        <v>9.9220000000000006</v>
      </c>
      <c r="CV12" s="26">
        <f t="shared" si="137"/>
        <v>10.077999999999999</v>
      </c>
      <c r="CW12" s="5">
        <v>12</v>
      </c>
      <c r="CX12" s="26">
        <f t="shared" si="138"/>
        <v>5.9531999999999989</v>
      </c>
      <c r="CY12" s="26">
        <f t="shared" si="139"/>
        <v>6.0468000000000011</v>
      </c>
      <c r="CZ12" s="5">
        <v>11</v>
      </c>
      <c r="DA12" s="26">
        <f t="shared" si="140"/>
        <v>5.4571000000000005</v>
      </c>
      <c r="DB12" s="26">
        <f t="shared" si="141"/>
        <v>5.5428999999999995</v>
      </c>
      <c r="DC12" s="5">
        <v>1</v>
      </c>
      <c r="DD12" s="26">
        <f t="shared" si="142"/>
        <v>0.49609999999999999</v>
      </c>
      <c r="DE12" s="26">
        <f t="shared" si="143"/>
        <v>0.50390000000000001</v>
      </c>
      <c r="DF12" s="5">
        <v>6</v>
      </c>
      <c r="DG12" s="26">
        <f t="shared" si="144"/>
        <v>2.9765999999999995</v>
      </c>
      <c r="DH12" s="26">
        <f t="shared" si="145"/>
        <v>3.0234000000000005</v>
      </c>
      <c r="DI12" s="5">
        <v>6</v>
      </c>
      <c r="DJ12" s="26">
        <f t="shared" si="146"/>
        <v>2.9765999999999995</v>
      </c>
      <c r="DK12" s="26">
        <f t="shared" si="147"/>
        <v>3.0234000000000005</v>
      </c>
      <c r="DL12" s="5">
        <v>15</v>
      </c>
      <c r="DM12" s="26">
        <f t="shared" si="148"/>
        <v>7.4414999999999996</v>
      </c>
      <c r="DN12" s="26">
        <f t="shared" si="149"/>
        <v>7.5585000000000004</v>
      </c>
      <c r="DO12" s="5">
        <v>445</v>
      </c>
      <c r="DP12" s="5">
        <v>35</v>
      </c>
      <c r="DQ12" s="5">
        <v>39</v>
      </c>
      <c r="DR12" s="5">
        <v>197</v>
      </c>
      <c r="DS12" s="5">
        <v>19</v>
      </c>
      <c r="DT12" s="5"/>
      <c r="DV12" s="8">
        <f>B12</f>
        <v>1759</v>
      </c>
      <c r="DW12" s="26">
        <f t="shared" si="150"/>
        <v>872.63990000000001</v>
      </c>
      <c r="DX12" s="26">
        <f t="shared" si="151"/>
        <v>886.36009999999999</v>
      </c>
      <c r="DY12" s="8">
        <f>SUM(E12:AL12)</f>
        <v>303</v>
      </c>
      <c r="DZ12" s="26">
        <f t="shared" si="152"/>
        <v>150.31829999999999</v>
      </c>
      <c r="EA12" s="26">
        <f t="shared" si="153"/>
        <v>152.68170000000001</v>
      </c>
      <c r="EB12" s="8">
        <f>SUM(AO12:BD12)</f>
        <v>164</v>
      </c>
      <c r="EC12" s="26">
        <f t="shared" si="154"/>
        <v>81.360399999999998</v>
      </c>
      <c r="ED12" s="26">
        <f t="shared" si="155"/>
        <v>82.639600000000016</v>
      </c>
      <c r="EE12" s="8">
        <f>SUM(BG12:BP12)</f>
        <v>302</v>
      </c>
      <c r="EF12" s="26">
        <f t="shared" si="156"/>
        <v>149.82219999999998</v>
      </c>
      <c r="EG12" s="26">
        <f t="shared" si="157"/>
        <v>152.17780000000002</v>
      </c>
      <c r="EH12" s="8">
        <f>SUM(BS12:CH12)</f>
        <v>595</v>
      </c>
      <c r="EI12" s="26">
        <f t="shared" si="158"/>
        <v>295.17950000000002</v>
      </c>
      <c r="EJ12" s="26">
        <f t="shared" si="159"/>
        <v>299.82049999999998</v>
      </c>
      <c r="EK12" s="8">
        <f>SUM(CK12:CZ12)</f>
        <v>251</v>
      </c>
      <c r="EL12" s="26">
        <f t="shared" si="160"/>
        <v>124.5211</v>
      </c>
      <c r="EM12" s="26">
        <f t="shared" si="161"/>
        <v>126.4789</v>
      </c>
    </row>
    <row r="13" spans="1:149" x14ac:dyDescent="0.25">
      <c r="A13" s="11" t="s">
        <v>66</v>
      </c>
      <c r="B13" s="9">
        <f t="shared" ref="B13:B15" si="162">SUM(E13:CZ13)</f>
        <v>1588</v>
      </c>
      <c r="C13" s="26">
        <f t="shared" si="72"/>
        <v>787.80679999999995</v>
      </c>
      <c r="D13" s="26">
        <f t="shared" si="73"/>
        <v>800.19320000000005</v>
      </c>
      <c r="E13" s="5">
        <v>10</v>
      </c>
      <c r="F13" s="26">
        <f t="shared" si="74"/>
        <v>4.9610000000000003</v>
      </c>
      <c r="G13" s="26">
        <f t="shared" si="75"/>
        <v>5.0389999999999997</v>
      </c>
      <c r="H13" s="5">
        <v>10</v>
      </c>
      <c r="I13" s="26">
        <f t="shared" si="76"/>
        <v>4.9610000000000003</v>
      </c>
      <c r="J13" s="26">
        <f t="shared" si="77"/>
        <v>5.0389999999999997</v>
      </c>
      <c r="K13" s="5">
        <v>11</v>
      </c>
      <c r="L13" s="26">
        <f t="shared" si="78"/>
        <v>5.4571000000000005</v>
      </c>
      <c r="M13" s="26">
        <f t="shared" si="79"/>
        <v>5.5428999999999995</v>
      </c>
      <c r="N13" s="5">
        <v>12</v>
      </c>
      <c r="O13" s="26">
        <f t="shared" si="80"/>
        <v>5.9531999999999989</v>
      </c>
      <c r="P13" s="26">
        <f t="shared" si="81"/>
        <v>6.0468000000000011</v>
      </c>
      <c r="Q13" s="5">
        <v>14</v>
      </c>
      <c r="R13" s="26">
        <f t="shared" si="82"/>
        <v>6.9453999999999994</v>
      </c>
      <c r="S13" s="26">
        <f t="shared" si="83"/>
        <v>7.0546000000000006</v>
      </c>
      <c r="T13" s="5">
        <v>12</v>
      </c>
      <c r="U13" s="26">
        <f t="shared" si="84"/>
        <v>5.9531999999999989</v>
      </c>
      <c r="V13" s="26">
        <f t="shared" si="85"/>
        <v>6.0468000000000011</v>
      </c>
      <c r="W13" s="5">
        <v>12</v>
      </c>
      <c r="X13" s="26">
        <f t="shared" si="86"/>
        <v>5.9531999999999989</v>
      </c>
      <c r="Y13" s="26">
        <f t="shared" si="87"/>
        <v>6.0468000000000011</v>
      </c>
      <c r="Z13" s="5">
        <v>12</v>
      </c>
      <c r="AA13" s="26">
        <f t="shared" si="88"/>
        <v>5.9531999999999989</v>
      </c>
      <c r="AB13" s="26">
        <f t="shared" si="89"/>
        <v>6.0468000000000011</v>
      </c>
      <c r="AC13" s="5">
        <v>12</v>
      </c>
      <c r="AD13" s="26">
        <f t="shared" si="90"/>
        <v>5.9531999999999989</v>
      </c>
      <c r="AE13" s="26">
        <f t="shared" si="91"/>
        <v>6.0468000000000011</v>
      </c>
      <c r="AF13" s="5">
        <v>13</v>
      </c>
      <c r="AG13" s="26">
        <f t="shared" si="92"/>
        <v>6.4492999999999991</v>
      </c>
      <c r="AH13" s="26">
        <f t="shared" si="93"/>
        <v>6.5507000000000009</v>
      </c>
      <c r="AI13" s="5">
        <v>14</v>
      </c>
      <c r="AJ13" s="26">
        <f t="shared" si="94"/>
        <v>6.9453999999999994</v>
      </c>
      <c r="AK13" s="26">
        <f t="shared" si="95"/>
        <v>7.0546000000000006</v>
      </c>
      <c r="AL13" s="5">
        <v>12</v>
      </c>
      <c r="AM13" s="26">
        <f t="shared" si="96"/>
        <v>5.9531999999999989</v>
      </c>
      <c r="AN13" s="26">
        <f t="shared" si="97"/>
        <v>6.0468000000000011</v>
      </c>
      <c r="AO13" s="5">
        <v>13</v>
      </c>
      <c r="AP13" s="26">
        <f t="shared" si="98"/>
        <v>6.4492999999999991</v>
      </c>
      <c r="AQ13" s="26">
        <f t="shared" si="99"/>
        <v>6.5507000000000009</v>
      </c>
      <c r="AR13" s="5">
        <v>12</v>
      </c>
      <c r="AS13" s="26">
        <f t="shared" si="100"/>
        <v>5.9531999999999989</v>
      </c>
      <c r="AT13" s="26">
        <f t="shared" si="101"/>
        <v>6.0468000000000011</v>
      </c>
      <c r="AU13" s="5">
        <v>13</v>
      </c>
      <c r="AV13" s="26">
        <f t="shared" si="102"/>
        <v>6.4492999999999991</v>
      </c>
      <c r="AW13" s="26">
        <f t="shared" si="103"/>
        <v>6.5507000000000009</v>
      </c>
      <c r="AX13" s="5">
        <v>14</v>
      </c>
      <c r="AY13" s="26">
        <f t="shared" si="104"/>
        <v>6.9453999999999994</v>
      </c>
      <c r="AZ13" s="26">
        <f t="shared" si="105"/>
        <v>7.0546000000000006</v>
      </c>
      <c r="BA13" s="5">
        <v>14</v>
      </c>
      <c r="BB13" s="26">
        <f t="shared" si="106"/>
        <v>6.9453999999999994</v>
      </c>
      <c r="BC13" s="26">
        <f t="shared" si="107"/>
        <v>7.0546000000000006</v>
      </c>
      <c r="BD13" s="5">
        <v>15</v>
      </c>
      <c r="BE13" s="26">
        <f t="shared" si="108"/>
        <v>7.4414999999999996</v>
      </c>
      <c r="BF13" s="26">
        <f t="shared" si="109"/>
        <v>7.5585000000000004</v>
      </c>
      <c r="BG13" s="5">
        <v>16</v>
      </c>
      <c r="BH13" s="26">
        <f t="shared" si="110"/>
        <v>7.9375999999999998</v>
      </c>
      <c r="BI13" s="26">
        <f t="shared" si="111"/>
        <v>8.0624000000000002</v>
      </c>
      <c r="BJ13" s="5">
        <v>15</v>
      </c>
      <c r="BK13" s="26">
        <f t="shared" si="112"/>
        <v>7.4414999999999996</v>
      </c>
      <c r="BL13" s="26">
        <f t="shared" si="113"/>
        <v>7.5585000000000004</v>
      </c>
      <c r="BM13" s="5">
        <v>73</v>
      </c>
      <c r="BN13" s="26">
        <f t="shared" si="114"/>
        <v>36.215299999999999</v>
      </c>
      <c r="BO13" s="26">
        <f t="shared" si="115"/>
        <v>36.784700000000001</v>
      </c>
      <c r="BP13" s="5">
        <v>66</v>
      </c>
      <c r="BQ13" s="26">
        <f t="shared" si="116"/>
        <v>32.742599999999996</v>
      </c>
      <c r="BR13" s="26">
        <f t="shared" si="117"/>
        <v>33.257400000000004</v>
      </c>
      <c r="BS13" s="5">
        <v>56</v>
      </c>
      <c r="BT13" s="26">
        <f t="shared" si="118"/>
        <v>27.781599999999997</v>
      </c>
      <c r="BU13" s="26">
        <f t="shared" si="119"/>
        <v>28.218400000000003</v>
      </c>
      <c r="BV13" s="5">
        <v>53</v>
      </c>
      <c r="BW13" s="26">
        <f t="shared" si="120"/>
        <v>26.293299999999999</v>
      </c>
      <c r="BX13" s="26">
        <f t="shared" si="121"/>
        <v>26.706700000000001</v>
      </c>
      <c r="BY13" s="5">
        <v>53</v>
      </c>
      <c r="BZ13" s="26">
        <f t="shared" si="122"/>
        <v>26.293299999999999</v>
      </c>
      <c r="CA13" s="26">
        <f t="shared" si="123"/>
        <v>26.706700000000001</v>
      </c>
      <c r="CB13" s="5">
        <v>48</v>
      </c>
      <c r="CC13" s="26">
        <f t="shared" si="124"/>
        <v>23.812799999999996</v>
      </c>
      <c r="CD13" s="26">
        <f t="shared" si="125"/>
        <v>24.187200000000004</v>
      </c>
      <c r="CE13" s="5">
        <v>40</v>
      </c>
      <c r="CF13" s="26">
        <f t="shared" si="126"/>
        <v>19.844000000000001</v>
      </c>
      <c r="CG13" s="26">
        <f t="shared" si="127"/>
        <v>20.155999999999999</v>
      </c>
      <c r="CH13" s="5">
        <v>37</v>
      </c>
      <c r="CI13" s="26">
        <f t="shared" si="128"/>
        <v>18.355699999999999</v>
      </c>
      <c r="CJ13" s="26">
        <f t="shared" si="129"/>
        <v>18.644300000000001</v>
      </c>
      <c r="CK13" s="5">
        <v>30</v>
      </c>
      <c r="CL13" s="26">
        <f t="shared" si="130"/>
        <v>14.882999999999999</v>
      </c>
      <c r="CM13" s="26">
        <f t="shared" si="131"/>
        <v>15.117000000000001</v>
      </c>
      <c r="CN13" s="5">
        <v>27</v>
      </c>
      <c r="CO13" s="26">
        <f t="shared" si="132"/>
        <v>13.3947</v>
      </c>
      <c r="CP13" s="26">
        <f t="shared" si="133"/>
        <v>13.6053</v>
      </c>
      <c r="CQ13" s="5">
        <v>22</v>
      </c>
      <c r="CR13" s="26">
        <f t="shared" si="134"/>
        <v>10.914200000000001</v>
      </c>
      <c r="CS13" s="26">
        <f t="shared" si="135"/>
        <v>11.085799999999999</v>
      </c>
      <c r="CT13" s="5">
        <v>18</v>
      </c>
      <c r="CU13" s="26">
        <f t="shared" si="136"/>
        <v>8.9298000000000002</v>
      </c>
      <c r="CV13" s="26">
        <f t="shared" si="137"/>
        <v>9.0701999999999998</v>
      </c>
      <c r="CW13" s="5">
        <v>10</v>
      </c>
      <c r="CX13" s="26">
        <f t="shared" si="138"/>
        <v>4.9610000000000003</v>
      </c>
      <c r="CY13" s="26">
        <f t="shared" si="139"/>
        <v>5.0389999999999997</v>
      </c>
      <c r="CZ13" s="5">
        <v>10</v>
      </c>
      <c r="DA13" s="26">
        <f t="shared" si="140"/>
        <v>4.9610000000000003</v>
      </c>
      <c r="DB13" s="26">
        <f t="shared" si="141"/>
        <v>5.0389999999999997</v>
      </c>
      <c r="DC13" s="5">
        <v>1</v>
      </c>
      <c r="DD13" s="26">
        <f t="shared" si="142"/>
        <v>0.49609999999999999</v>
      </c>
      <c r="DE13" s="26">
        <f t="shared" si="143"/>
        <v>0.50390000000000001</v>
      </c>
      <c r="DF13" s="5">
        <v>5</v>
      </c>
      <c r="DG13" s="26">
        <f t="shared" si="144"/>
        <v>2.4805000000000001</v>
      </c>
      <c r="DH13" s="26">
        <f t="shared" si="145"/>
        <v>2.5194999999999999</v>
      </c>
      <c r="DI13" s="5">
        <v>6</v>
      </c>
      <c r="DJ13" s="26">
        <f t="shared" si="146"/>
        <v>2.9765999999999995</v>
      </c>
      <c r="DK13" s="26">
        <f t="shared" si="147"/>
        <v>3.0234000000000005</v>
      </c>
      <c r="DL13" s="5">
        <v>13</v>
      </c>
      <c r="DM13" s="26">
        <f t="shared" si="148"/>
        <v>6.4492999999999991</v>
      </c>
      <c r="DN13" s="26">
        <f t="shared" si="149"/>
        <v>6.5507000000000009</v>
      </c>
      <c r="DO13" s="5">
        <v>401</v>
      </c>
      <c r="DP13" s="5">
        <v>31</v>
      </c>
      <c r="DQ13" s="5">
        <v>35</v>
      </c>
      <c r="DR13" s="5">
        <v>178</v>
      </c>
      <c r="DS13" s="5">
        <v>17</v>
      </c>
      <c r="DT13" s="5"/>
      <c r="DV13" s="8">
        <f>B13</f>
        <v>1588</v>
      </c>
      <c r="DW13" s="26">
        <f t="shared" si="150"/>
        <v>787.80679999999995</v>
      </c>
      <c r="DX13" s="26">
        <f t="shared" si="151"/>
        <v>800.19320000000005</v>
      </c>
      <c r="DY13" s="8">
        <f>SUM(E13:AL13)</f>
        <v>276</v>
      </c>
      <c r="DZ13" s="26">
        <f t="shared" si="152"/>
        <v>136.92359999999999</v>
      </c>
      <c r="EA13" s="26">
        <f t="shared" si="153"/>
        <v>139.07640000000001</v>
      </c>
      <c r="EB13" s="8">
        <f>SUM(AO13:BD13)</f>
        <v>147</v>
      </c>
      <c r="EC13" s="26">
        <f t="shared" si="154"/>
        <v>72.926699999999997</v>
      </c>
      <c r="ED13" s="26">
        <f t="shared" si="155"/>
        <v>74.073300000000003</v>
      </c>
      <c r="EE13" s="8">
        <f>SUM(BG13:BP13)</f>
        <v>274</v>
      </c>
      <c r="EF13" s="26">
        <f t="shared" si="156"/>
        <v>135.9314</v>
      </c>
      <c r="EG13" s="26">
        <f t="shared" si="157"/>
        <v>138.0686</v>
      </c>
      <c r="EH13" s="8">
        <f>SUM(BS13:CH13)</f>
        <v>537</v>
      </c>
      <c r="EI13" s="26">
        <f t="shared" si="158"/>
        <v>266.40570000000002</v>
      </c>
      <c r="EJ13" s="26">
        <f t="shared" si="159"/>
        <v>270.59429999999998</v>
      </c>
      <c r="EK13" s="8">
        <f>SUM(CK13:CZ13)</f>
        <v>224</v>
      </c>
      <c r="EL13" s="26">
        <f t="shared" si="160"/>
        <v>111.12639999999999</v>
      </c>
      <c r="EM13" s="26">
        <f t="shared" si="161"/>
        <v>112.87360000000001</v>
      </c>
    </row>
    <row r="14" spans="1:149" x14ac:dyDescent="0.25">
      <c r="A14" s="11" t="s">
        <v>67</v>
      </c>
      <c r="B14" s="9">
        <f t="shared" si="162"/>
        <v>1018</v>
      </c>
      <c r="C14" s="26">
        <f t="shared" si="72"/>
        <v>505.02979999999997</v>
      </c>
      <c r="D14" s="26">
        <f t="shared" si="73"/>
        <v>512.97020000000009</v>
      </c>
      <c r="E14" s="5">
        <v>6</v>
      </c>
      <c r="F14" s="26">
        <f t="shared" si="74"/>
        <v>2.9765999999999995</v>
      </c>
      <c r="G14" s="26">
        <f t="shared" si="75"/>
        <v>3.0234000000000005</v>
      </c>
      <c r="H14" s="5">
        <v>6</v>
      </c>
      <c r="I14" s="26">
        <f t="shared" si="76"/>
        <v>2.9765999999999995</v>
      </c>
      <c r="J14" s="26">
        <f t="shared" si="77"/>
        <v>3.0234000000000005</v>
      </c>
      <c r="K14" s="5">
        <v>7</v>
      </c>
      <c r="L14" s="26">
        <f t="shared" si="78"/>
        <v>3.4726999999999997</v>
      </c>
      <c r="M14" s="26">
        <f t="shared" si="79"/>
        <v>3.5273000000000003</v>
      </c>
      <c r="N14" s="5">
        <v>8</v>
      </c>
      <c r="O14" s="26">
        <f t="shared" si="80"/>
        <v>3.9687999999999999</v>
      </c>
      <c r="P14" s="26">
        <f t="shared" si="81"/>
        <v>4.0312000000000001</v>
      </c>
      <c r="Q14" s="5">
        <v>9</v>
      </c>
      <c r="R14" s="26">
        <f t="shared" si="82"/>
        <v>4.4649000000000001</v>
      </c>
      <c r="S14" s="26">
        <f t="shared" si="83"/>
        <v>4.5350999999999999</v>
      </c>
      <c r="T14" s="5">
        <v>8</v>
      </c>
      <c r="U14" s="26">
        <f t="shared" si="84"/>
        <v>3.9687999999999999</v>
      </c>
      <c r="V14" s="26">
        <f t="shared" si="85"/>
        <v>4.0312000000000001</v>
      </c>
      <c r="W14" s="5">
        <v>8</v>
      </c>
      <c r="X14" s="26">
        <f t="shared" si="86"/>
        <v>3.9687999999999999</v>
      </c>
      <c r="Y14" s="26">
        <f t="shared" si="87"/>
        <v>4.0312000000000001</v>
      </c>
      <c r="Z14" s="5">
        <v>8</v>
      </c>
      <c r="AA14" s="26">
        <f t="shared" si="88"/>
        <v>3.9687999999999999</v>
      </c>
      <c r="AB14" s="26">
        <f t="shared" si="89"/>
        <v>4.0312000000000001</v>
      </c>
      <c r="AC14" s="5">
        <v>8</v>
      </c>
      <c r="AD14" s="26">
        <f t="shared" si="90"/>
        <v>3.9687999999999999</v>
      </c>
      <c r="AE14" s="26">
        <f t="shared" si="91"/>
        <v>4.0312000000000001</v>
      </c>
      <c r="AF14" s="5">
        <v>8</v>
      </c>
      <c r="AG14" s="26">
        <f t="shared" si="92"/>
        <v>3.9687999999999999</v>
      </c>
      <c r="AH14" s="26">
        <f t="shared" si="93"/>
        <v>4.0312000000000001</v>
      </c>
      <c r="AI14" s="5">
        <v>9</v>
      </c>
      <c r="AJ14" s="26">
        <f t="shared" si="94"/>
        <v>4.4649000000000001</v>
      </c>
      <c r="AK14" s="26">
        <f t="shared" si="95"/>
        <v>4.5350999999999999</v>
      </c>
      <c r="AL14" s="5">
        <v>8</v>
      </c>
      <c r="AM14" s="26">
        <f t="shared" si="96"/>
        <v>3.9687999999999999</v>
      </c>
      <c r="AN14" s="26">
        <f t="shared" si="97"/>
        <v>4.0312000000000001</v>
      </c>
      <c r="AO14" s="5">
        <v>8</v>
      </c>
      <c r="AP14" s="26">
        <f t="shared" si="98"/>
        <v>3.9687999999999999</v>
      </c>
      <c r="AQ14" s="26">
        <f t="shared" si="99"/>
        <v>4.0312000000000001</v>
      </c>
      <c r="AR14" s="5">
        <v>8</v>
      </c>
      <c r="AS14" s="26">
        <f t="shared" si="100"/>
        <v>3.9687999999999999</v>
      </c>
      <c r="AT14" s="26">
        <f t="shared" si="101"/>
        <v>4.0312000000000001</v>
      </c>
      <c r="AU14" s="5">
        <v>8</v>
      </c>
      <c r="AV14" s="26">
        <f t="shared" si="102"/>
        <v>3.9687999999999999</v>
      </c>
      <c r="AW14" s="26">
        <f t="shared" si="103"/>
        <v>4.0312000000000001</v>
      </c>
      <c r="AX14" s="5">
        <v>9</v>
      </c>
      <c r="AY14" s="26">
        <f t="shared" si="104"/>
        <v>4.4649000000000001</v>
      </c>
      <c r="AZ14" s="26">
        <f t="shared" si="105"/>
        <v>4.5350999999999999</v>
      </c>
      <c r="BA14" s="5">
        <v>9</v>
      </c>
      <c r="BB14" s="26">
        <f t="shared" si="106"/>
        <v>4.4649000000000001</v>
      </c>
      <c r="BC14" s="26">
        <f t="shared" si="107"/>
        <v>4.5350999999999999</v>
      </c>
      <c r="BD14" s="5">
        <v>9</v>
      </c>
      <c r="BE14" s="26">
        <f t="shared" si="108"/>
        <v>4.4649000000000001</v>
      </c>
      <c r="BF14" s="26">
        <f t="shared" si="109"/>
        <v>4.5350999999999999</v>
      </c>
      <c r="BG14" s="5">
        <v>10</v>
      </c>
      <c r="BH14" s="26">
        <f t="shared" si="110"/>
        <v>4.9610000000000003</v>
      </c>
      <c r="BI14" s="26">
        <f t="shared" si="111"/>
        <v>5.0389999999999997</v>
      </c>
      <c r="BJ14" s="5">
        <v>9</v>
      </c>
      <c r="BK14" s="26">
        <f t="shared" si="112"/>
        <v>4.4649000000000001</v>
      </c>
      <c r="BL14" s="26">
        <f t="shared" si="113"/>
        <v>4.5350999999999999</v>
      </c>
      <c r="BM14" s="5">
        <v>47</v>
      </c>
      <c r="BN14" s="26">
        <f t="shared" si="114"/>
        <v>23.316700000000001</v>
      </c>
      <c r="BO14" s="26">
        <f t="shared" si="115"/>
        <v>23.683299999999999</v>
      </c>
      <c r="BP14" s="5">
        <v>43</v>
      </c>
      <c r="BQ14" s="26">
        <f t="shared" si="116"/>
        <v>21.3323</v>
      </c>
      <c r="BR14" s="26">
        <f t="shared" si="117"/>
        <v>21.6677</v>
      </c>
      <c r="BS14" s="5">
        <v>36</v>
      </c>
      <c r="BT14" s="26">
        <f t="shared" si="118"/>
        <v>17.8596</v>
      </c>
      <c r="BU14" s="26">
        <f t="shared" si="119"/>
        <v>18.1404</v>
      </c>
      <c r="BV14" s="5">
        <v>34</v>
      </c>
      <c r="BW14" s="26">
        <f t="shared" si="120"/>
        <v>16.8674</v>
      </c>
      <c r="BX14" s="26">
        <f t="shared" si="121"/>
        <v>17.1326</v>
      </c>
      <c r="BY14" s="5">
        <v>34</v>
      </c>
      <c r="BZ14" s="26">
        <f t="shared" si="122"/>
        <v>16.8674</v>
      </c>
      <c r="CA14" s="26">
        <f t="shared" si="123"/>
        <v>17.1326</v>
      </c>
      <c r="CB14" s="5">
        <v>31</v>
      </c>
      <c r="CC14" s="26">
        <f t="shared" si="124"/>
        <v>15.379100000000001</v>
      </c>
      <c r="CD14" s="26">
        <f t="shared" si="125"/>
        <v>15.620899999999999</v>
      </c>
      <c r="CE14" s="5">
        <v>25</v>
      </c>
      <c r="CF14" s="26">
        <f t="shared" si="126"/>
        <v>12.4025</v>
      </c>
      <c r="CG14" s="26">
        <f t="shared" si="127"/>
        <v>12.5975</v>
      </c>
      <c r="CH14" s="5">
        <v>24</v>
      </c>
      <c r="CI14" s="26">
        <f t="shared" si="128"/>
        <v>11.906399999999998</v>
      </c>
      <c r="CJ14" s="26">
        <f t="shared" si="129"/>
        <v>12.093600000000002</v>
      </c>
      <c r="CK14" s="5">
        <v>20</v>
      </c>
      <c r="CL14" s="26">
        <f t="shared" si="130"/>
        <v>9.9220000000000006</v>
      </c>
      <c r="CM14" s="26">
        <f t="shared" si="131"/>
        <v>10.077999999999999</v>
      </c>
      <c r="CN14" s="5">
        <v>17</v>
      </c>
      <c r="CO14" s="26">
        <f t="shared" si="132"/>
        <v>8.4337</v>
      </c>
      <c r="CP14" s="26">
        <f t="shared" si="133"/>
        <v>8.5663</v>
      </c>
      <c r="CQ14" s="5">
        <v>14</v>
      </c>
      <c r="CR14" s="26">
        <f t="shared" si="134"/>
        <v>6.9453999999999994</v>
      </c>
      <c r="CS14" s="26">
        <f t="shared" si="135"/>
        <v>7.0546000000000006</v>
      </c>
      <c r="CT14" s="5">
        <v>11</v>
      </c>
      <c r="CU14" s="26">
        <f t="shared" si="136"/>
        <v>5.4571000000000005</v>
      </c>
      <c r="CV14" s="26">
        <f t="shared" si="137"/>
        <v>5.5428999999999995</v>
      </c>
      <c r="CW14" s="5">
        <v>7</v>
      </c>
      <c r="CX14" s="26">
        <f t="shared" si="138"/>
        <v>3.4726999999999997</v>
      </c>
      <c r="CY14" s="26">
        <f t="shared" si="139"/>
        <v>3.5273000000000003</v>
      </c>
      <c r="CZ14" s="5">
        <v>6</v>
      </c>
      <c r="DA14" s="26">
        <f t="shared" si="140"/>
        <v>2.9765999999999995</v>
      </c>
      <c r="DB14" s="26">
        <f t="shared" si="141"/>
        <v>3.0234000000000005</v>
      </c>
      <c r="DC14" s="5">
        <v>0</v>
      </c>
      <c r="DD14" s="26">
        <f t="shared" si="142"/>
        <v>0</v>
      </c>
      <c r="DE14" s="26">
        <f t="shared" si="143"/>
        <v>0</v>
      </c>
      <c r="DF14" s="5">
        <v>3</v>
      </c>
      <c r="DG14" s="26">
        <f t="shared" si="144"/>
        <v>1.4882999999999997</v>
      </c>
      <c r="DH14" s="26">
        <f t="shared" si="145"/>
        <v>1.5117000000000003</v>
      </c>
      <c r="DI14" s="5">
        <v>4</v>
      </c>
      <c r="DJ14" s="26">
        <f t="shared" si="146"/>
        <v>1.9843999999999999</v>
      </c>
      <c r="DK14" s="26">
        <f t="shared" si="147"/>
        <v>2.0156000000000001</v>
      </c>
      <c r="DL14" s="5">
        <v>8</v>
      </c>
      <c r="DM14" s="26">
        <f t="shared" si="148"/>
        <v>3.9687999999999999</v>
      </c>
      <c r="DN14" s="26">
        <f t="shared" si="149"/>
        <v>4.0312000000000001</v>
      </c>
      <c r="DO14" s="5">
        <v>257</v>
      </c>
      <c r="DP14" s="5">
        <v>20</v>
      </c>
      <c r="DQ14" s="5">
        <v>23</v>
      </c>
      <c r="DR14" s="5">
        <v>114</v>
      </c>
      <c r="DS14" s="5">
        <v>11</v>
      </c>
      <c r="DT14" s="5"/>
      <c r="DV14" s="8">
        <f>B14</f>
        <v>1018</v>
      </c>
      <c r="DW14" s="26">
        <f t="shared" si="150"/>
        <v>505.02979999999997</v>
      </c>
      <c r="DX14" s="26">
        <f t="shared" si="151"/>
        <v>512.97020000000009</v>
      </c>
      <c r="DY14" s="8">
        <f>SUM(E14:AL14)</f>
        <v>178</v>
      </c>
      <c r="DZ14" s="26">
        <f t="shared" si="152"/>
        <v>88.305800000000005</v>
      </c>
      <c r="EA14" s="26">
        <f t="shared" si="153"/>
        <v>89.694199999999995</v>
      </c>
      <c r="EB14" s="8">
        <f>SUM(AO14:BD14)</f>
        <v>93</v>
      </c>
      <c r="EC14" s="26">
        <f t="shared" si="154"/>
        <v>46.137299999999996</v>
      </c>
      <c r="ED14" s="26">
        <f t="shared" si="155"/>
        <v>46.862700000000004</v>
      </c>
      <c r="EE14" s="8">
        <f>SUM(BG14:BP14)</f>
        <v>175</v>
      </c>
      <c r="EF14" s="26">
        <f t="shared" si="156"/>
        <v>86.817499999999995</v>
      </c>
      <c r="EG14" s="26">
        <f t="shared" si="157"/>
        <v>88.182500000000005</v>
      </c>
      <c r="EH14" s="8">
        <f>SUM(BS14:CH14)</f>
        <v>344</v>
      </c>
      <c r="EI14" s="26">
        <f t="shared" si="158"/>
        <v>170.6584</v>
      </c>
      <c r="EJ14" s="26">
        <f t="shared" si="159"/>
        <v>173.3416</v>
      </c>
      <c r="EK14" s="8">
        <f>SUM(CK14:CZ14)</f>
        <v>144</v>
      </c>
      <c r="EL14" s="26">
        <f t="shared" si="160"/>
        <v>71.438400000000001</v>
      </c>
      <c r="EM14" s="26">
        <f t="shared" si="161"/>
        <v>72.561599999999999</v>
      </c>
    </row>
    <row r="15" spans="1:149" x14ac:dyDescent="0.25">
      <c r="A15" s="11" t="s">
        <v>68</v>
      </c>
      <c r="B15" s="9">
        <f t="shared" si="162"/>
        <v>892</v>
      </c>
      <c r="C15" s="26">
        <f t="shared" si="72"/>
        <v>442.52120000000002</v>
      </c>
      <c r="D15" s="26">
        <f t="shared" si="73"/>
        <v>449.47879999999998</v>
      </c>
      <c r="E15" s="5">
        <v>5</v>
      </c>
      <c r="F15" s="26">
        <f t="shared" si="74"/>
        <v>2.4805000000000001</v>
      </c>
      <c r="G15" s="26">
        <f t="shared" si="75"/>
        <v>2.5194999999999999</v>
      </c>
      <c r="H15" s="5">
        <v>6</v>
      </c>
      <c r="I15" s="26">
        <f t="shared" si="76"/>
        <v>2.9765999999999995</v>
      </c>
      <c r="J15" s="26">
        <f t="shared" si="77"/>
        <v>3.0234000000000005</v>
      </c>
      <c r="K15" s="5">
        <v>6</v>
      </c>
      <c r="L15" s="26">
        <f t="shared" si="78"/>
        <v>2.9765999999999995</v>
      </c>
      <c r="M15" s="26">
        <f t="shared" si="79"/>
        <v>3.0234000000000005</v>
      </c>
      <c r="N15" s="5">
        <v>7</v>
      </c>
      <c r="O15" s="26">
        <f t="shared" si="80"/>
        <v>3.4726999999999997</v>
      </c>
      <c r="P15" s="26">
        <f t="shared" si="81"/>
        <v>3.5273000000000003</v>
      </c>
      <c r="Q15" s="5">
        <v>8</v>
      </c>
      <c r="R15" s="26">
        <f t="shared" si="82"/>
        <v>3.9687999999999999</v>
      </c>
      <c r="S15" s="26">
        <f t="shared" si="83"/>
        <v>4.0312000000000001</v>
      </c>
      <c r="T15" s="5">
        <v>7</v>
      </c>
      <c r="U15" s="26">
        <f t="shared" si="84"/>
        <v>3.4726999999999997</v>
      </c>
      <c r="V15" s="26">
        <f t="shared" si="85"/>
        <v>3.5273000000000003</v>
      </c>
      <c r="W15" s="5">
        <v>7</v>
      </c>
      <c r="X15" s="26">
        <f t="shared" si="86"/>
        <v>3.4726999999999997</v>
      </c>
      <c r="Y15" s="26">
        <f t="shared" si="87"/>
        <v>3.5273000000000003</v>
      </c>
      <c r="Z15" s="5">
        <v>7</v>
      </c>
      <c r="AA15" s="26">
        <f t="shared" si="88"/>
        <v>3.4726999999999997</v>
      </c>
      <c r="AB15" s="26">
        <f t="shared" si="89"/>
        <v>3.5273000000000003</v>
      </c>
      <c r="AC15" s="5">
        <v>7</v>
      </c>
      <c r="AD15" s="26">
        <f t="shared" si="90"/>
        <v>3.4726999999999997</v>
      </c>
      <c r="AE15" s="26">
        <f t="shared" si="91"/>
        <v>3.5273000000000003</v>
      </c>
      <c r="AF15" s="5">
        <v>7</v>
      </c>
      <c r="AG15" s="26">
        <f t="shared" si="92"/>
        <v>3.4726999999999997</v>
      </c>
      <c r="AH15" s="26">
        <f t="shared" si="93"/>
        <v>3.5273000000000003</v>
      </c>
      <c r="AI15" s="5">
        <v>8</v>
      </c>
      <c r="AJ15" s="26">
        <f t="shared" si="94"/>
        <v>3.9687999999999999</v>
      </c>
      <c r="AK15" s="26">
        <f t="shared" si="95"/>
        <v>4.0312000000000001</v>
      </c>
      <c r="AL15" s="5">
        <v>7</v>
      </c>
      <c r="AM15" s="26">
        <f t="shared" si="96"/>
        <v>3.4726999999999997</v>
      </c>
      <c r="AN15" s="26">
        <f t="shared" si="97"/>
        <v>3.5273000000000003</v>
      </c>
      <c r="AO15" s="5">
        <v>7</v>
      </c>
      <c r="AP15" s="26">
        <f t="shared" si="98"/>
        <v>3.4726999999999997</v>
      </c>
      <c r="AQ15" s="26">
        <f t="shared" si="99"/>
        <v>3.5273000000000003</v>
      </c>
      <c r="AR15" s="5">
        <v>7</v>
      </c>
      <c r="AS15" s="26">
        <f t="shared" si="100"/>
        <v>3.4726999999999997</v>
      </c>
      <c r="AT15" s="26">
        <f t="shared" si="101"/>
        <v>3.5273000000000003</v>
      </c>
      <c r="AU15" s="5">
        <v>7</v>
      </c>
      <c r="AV15" s="26">
        <f t="shared" si="102"/>
        <v>3.4726999999999997</v>
      </c>
      <c r="AW15" s="26">
        <f t="shared" si="103"/>
        <v>3.5273000000000003</v>
      </c>
      <c r="AX15" s="5">
        <v>8</v>
      </c>
      <c r="AY15" s="26">
        <f t="shared" si="104"/>
        <v>3.9687999999999999</v>
      </c>
      <c r="AZ15" s="26">
        <f t="shared" si="105"/>
        <v>4.0312000000000001</v>
      </c>
      <c r="BA15" s="5">
        <v>8</v>
      </c>
      <c r="BB15" s="26">
        <f t="shared" si="106"/>
        <v>3.9687999999999999</v>
      </c>
      <c r="BC15" s="26">
        <f t="shared" si="107"/>
        <v>4.0312000000000001</v>
      </c>
      <c r="BD15" s="5">
        <v>8</v>
      </c>
      <c r="BE15" s="26">
        <f t="shared" si="108"/>
        <v>3.9687999999999999</v>
      </c>
      <c r="BF15" s="26">
        <f t="shared" si="109"/>
        <v>4.0312000000000001</v>
      </c>
      <c r="BG15" s="5">
        <v>9</v>
      </c>
      <c r="BH15" s="26">
        <f t="shared" si="110"/>
        <v>4.4649000000000001</v>
      </c>
      <c r="BI15" s="26">
        <f t="shared" si="111"/>
        <v>4.5350999999999999</v>
      </c>
      <c r="BJ15" s="5">
        <v>8</v>
      </c>
      <c r="BK15" s="26">
        <f t="shared" si="112"/>
        <v>3.9687999999999999</v>
      </c>
      <c r="BL15" s="26">
        <f t="shared" si="113"/>
        <v>4.0312000000000001</v>
      </c>
      <c r="BM15" s="5">
        <v>41</v>
      </c>
      <c r="BN15" s="26">
        <f t="shared" si="114"/>
        <v>20.3401</v>
      </c>
      <c r="BO15" s="26">
        <f t="shared" si="115"/>
        <v>20.659900000000004</v>
      </c>
      <c r="BP15" s="5">
        <v>37</v>
      </c>
      <c r="BQ15" s="26">
        <f t="shared" si="116"/>
        <v>18.355699999999999</v>
      </c>
      <c r="BR15" s="26">
        <f t="shared" si="117"/>
        <v>18.644300000000001</v>
      </c>
      <c r="BS15" s="5">
        <v>31</v>
      </c>
      <c r="BT15" s="26">
        <f t="shared" si="118"/>
        <v>15.379100000000001</v>
      </c>
      <c r="BU15" s="26">
        <f t="shared" si="119"/>
        <v>15.620899999999999</v>
      </c>
      <c r="BV15" s="5">
        <v>30</v>
      </c>
      <c r="BW15" s="26">
        <f t="shared" si="120"/>
        <v>14.882999999999999</v>
      </c>
      <c r="BX15" s="26">
        <f t="shared" si="121"/>
        <v>15.117000000000001</v>
      </c>
      <c r="BY15" s="5">
        <v>30</v>
      </c>
      <c r="BZ15" s="26">
        <f t="shared" si="122"/>
        <v>14.882999999999999</v>
      </c>
      <c r="CA15" s="26">
        <f t="shared" si="123"/>
        <v>15.117000000000001</v>
      </c>
      <c r="CB15" s="5">
        <v>27</v>
      </c>
      <c r="CC15" s="26">
        <f t="shared" si="124"/>
        <v>13.3947</v>
      </c>
      <c r="CD15" s="26">
        <f t="shared" si="125"/>
        <v>13.6053</v>
      </c>
      <c r="CE15" s="5">
        <v>22</v>
      </c>
      <c r="CF15" s="26">
        <f t="shared" si="126"/>
        <v>10.914200000000001</v>
      </c>
      <c r="CG15" s="26">
        <f t="shared" si="127"/>
        <v>11.085799999999999</v>
      </c>
      <c r="CH15" s="5">
        <v>21</v>
      </c>
      <c r="CI15" s="26">
        <f t="shared" si="128"/>
        <v>10.418099999999999</v>
      </c>
      <c r="CJ15" s="26">
        <f t="shared" si="129"/>
        <v>10.581900000000001</v>
      </c>
      <c r="CK15" s="5">
        <v>17</v>
      </c>
      <c r="CL15" s="26">
        <f t="shared" si="130"/>
        <v>8.4337</v>
      </c>
      <c r="CM15" s="26">
        <f t="shared" si="131"/>
        <v>8.5663</v>
      </c>
      <c r="CN15" s="5">
        <v>15</v>
      </c>
      <c r="CO15" s="26">
        <f t="shared" si="132"/>
        <v>7.4414999999999996</v>
      </c>
      <c r="CP15" s="26">
        <f t="shared" si="133"/>
        <v>7.5585000000000004</v>
      </c>
      <c r="CQ15" s="5">
        <v>12</v>
      </c>
      <c r="CR15" s="26">
        <f t="shared" si="134"/>
        <v>5.9531999999999989</v>
      </c>
      <c r="CS15" s="26">
        <f t="shared" si="135"/>
        <v>6.0468000000000011</v>
      </c>
      <c r="CT15" s="5">
        <v>10</v>
      </c>
      <c r="CU15" s="26">
        <f t="shared" si="136"/>
        <v>4.9610000000000003</v>
      </c>
      <c r="CV15" s="26">
        <f t="shared" si="137"/>
        <v>5.0389999999999997</v>
      </c>
      <c r="CW15" s="5">
        <v>6</v>
      </c>
      <c r="CX15" s="26">
        <f t="shared" si="138"/>
        <v>2.9765999999999995</v>
      </c>
      <c r="CY15" s="26">
        <f t="shared" si="139"/>
        <v>3.0234000000000005</v>
      </c>
      <c r="CZ15" s="5">
        <v>6</v>
      </c>
      <c r="DA15" s="26">
        <f t="shared" si="140"/>
        <v>2.9765999999999995</v>
      </c>
      <c r="DB15" s="26">
        <f t="shared" si="141"/>
        <v>3.0234000000000005</v>
      </c>
      <c r="DC15" s="5">
        <v>0</v>
      </c>
      <c r="DD15" s="26">
        <f t="shared" si="142"/>
        <v>0</v>
      </c>
      <c r="DE15" s="26">
        <f t="shared" si="143"/>
        <v>0</v>
      </c>
      <c r="DF15" s="5">
        <v>3</v>
      </c>
      <c r="DG15" s="26">
        <f t="shared" si="144"/>
        <v>1.4882999999999997</v>
      </c>
      <c r="DH15" s="26">
        <f t="shared" si="145"/>
        <v>1.5117000000000003</v>
      </c>
      <c r="DI15" s="5">
        <v>3</v>
      </c>
      <c r="DJ15" s="26">
        <f t="shared" si="146"/>
        <v>1.4882999999999997</v>
      </c>
      <c r="DK15" s="26">
        <f t="shared" si="147"/>
        <v>1.5117000000000003</v>
      </c>
      <c r="DL15" s="5">
        <v>7</v>
      </c>
      <c r="DM15" s="26">
        <f t="shared" si="148"/>
        <v>3.4726999999999997</v>
      </c>
      <c r="DN15" s="26">
        <f t="shared" si="149"/>
        <v>3.5273000000000003</v>
      </c>
      <c r="DO15" s="5">
        <v>224</v>
      </c>
      <c r="DP15" s="5">
        <v>18</v>
      </c>
      <c r="DQ15" s="5">
        <v>20</v>
      </c>
      <c r="DR15" s="5">
        <v>100</v>
      </c>
      <c r="DS15" s="5">
        <v>10</v>
      </c>
      <c r="DT15" s="5"/>
      <c r="DV15" s="8">
        <f>B15</f>
        <v>892</v>
      </c>
      <c r="DW15" s="26">
        <f t="shared" si="150"/>
        <v>442.52120000000002</v>
      </c>
      <c r="DX15" s="26">
        <f t="shared" si="151"/>
        <v>449.47879999999998</v>
      </c>
      <c r="DY15" s="8">
        <f>SUM(E15:AL15)</f>
        <v>157</v>
      </c>
      <c r="DZ15" s="26">
        <f t="shared" si="152"/>
        <v>77.887699999999995</v>
      </c>
      <c r="EA15" s="26">
        <f t="shared" si="153"/>
        <v>79.112300000000005</v>
      </c>
      <c r="EB15" s="8">
        <f>SUM(AO15:BD15)</f>
        <v>82</v>
      </c>
      <c r="EC15" s="26">
        <f t="shared" si="154"/>
        <v>40.680199999999999</v>
      </c>
      <c r="ED15" s="26">
        <f t="shared" si="155"/>
        <v>41.319800000000008</v>
      </c>
      <c r="EE15" s="8">
        <f>SUM(BG15:BP15)</f>
        <v>153</v>
      </c>
      <c r="EF15" s="26">
        <f t="shared" si="156"/>
        <v>75.903300000000002</v>
      </c>
      <c r="EG15" s="26">
        <f t="shared" si="157"/>
        <v>77.096699999999998</v>
      </c>
      <c r="EH15" s="8">
        <f>SUM(BS15:CH15)</f>
        <v>301</v>
      </c>
      <c r="EI15" s="26">
        <f t="shared" si="158"/>
        <v>149.3261</v>
      </c>
      <c r="EJ15" s="26">
        <f t="shared" si="159"/>
        <v>151.6739</v>
      </c>
      <c r="EK15" s="8">
        <f>SUM(CK15:CZ15)</f>
        <v>126</v>
      </c>
      <c r="EL15" s="26">
        <f t="shared" si="160"/>
        <v>62.508599999999994</v>
      </c>
      <c r="EM15" s="26">
        <f t="shared" si="161"/>
        <v>63.491400000000006</v>
      </c>
    </row>
    <row r="16" spans="1:149" s="14" customFormat="1" x14ac:dyDescent="0.25">
      <c r="A16" s="13" t="s">
        <v>43</v>
      </c>
      <c r="B16" s="13">
        <f t="shared" ref="B16:EK16" si="163">SUM(B17:B23)</f>
        <v>17324</v>
      </c>
      <c r="C16" s="13">
        <f t="shared" si="163"/>
        <v>8594.4363999999987</v>
      </c>
      <c r="D16" s="13">
        <f t="shared" si="163"/>
        <v>8729.5636000000013</v>
      </c>
      <c r="E16" s="13">
        <f t="shared" si="163"/>
        <v>107</v>
      </c>
      <c r="F16" s="13">
        <f t="shared" ref="F16:G16" si="164">SUM(F17:F23)</f>
        <v>53.082700000000003</v>
      </c>
      <c r="G16" s="13">
        <f t="shared" si="164"/>
        <v>53.917299999999997</v>
      </c>
      <c r="H16" s="13">
        <f t="shared" si="163"/>
        <v>107</v>
      </c>
      <c r="I16" s="13">
        <f t="shared" si="163"/>
        <v>53.082700000000003</v>
      </c>
      <c r="J16" s="13">
        <f t="shared" si="163"/>
        <v>53.917299999999997</v>
      </c>
      <c r="K16" s="13">
        <f t="shared" si="163"/>
        <v>118</v>
      </c>
      <c r="L16" s="13">
        <f t="shared" ref="L16:M16" si="165">SUM(L17:L23)</f>
        <v>58.539799999999993</v>
      </c>
      <c r="M16" s="13">
        <f t="shared" si="165"/>
        <v>59.460200000000007</v>
      </c>
      <c r="N16" s="13">
        <f t="shared" si="163"/>
        <v>131</v>
      </c>
      <c r="O16" s="13">
        <f t="shared" si="163"/>
        <v>64.989099999999993</v>
      </c>
      <c r="P16" s="13">
        <f t="shared" si="163"/>
        <v>66.010900000000007</v>
      </c>
      <c r="Q16" s="13">
        <f t="shared" si="163"/>
        <v>149</v>
      </c>
      <c r="R16" s="13">
        <f t="shared" ref="R16:S16" si="166">SUM(R17:R23)</f>
        <v>73.918899999999994</v>
      </c>
      <c r="S16" s="13">
        <f t="shared" si="166"/>
        <v>75.081100000000006</v>
      </c>
      <c r="T16" s="13">
        <f t="shared" si="163"/>
        <v>131</v>
      </c>
      <c r="U16" s="13">
        <f t="shared" si="163"/>
        <v>64.989099999999993</v>
      </c>
      <c r="V16" s="13">
        <f t="shared" si="163"/>
        <v>66.010900000000007</v>
      </c>
      <c r="W16" s="13">
        <f t="shared" si="163"/>
        <v>130</v>
      </c>
      <c r="X16" s="13">
        <f t="shared" ref="X16:Y16" si="167">SUM(X17:X23)</f>
        <v>64.492999999999995</v>
      </c>
      <c r="Y16" s="13">
        <f t="shared" si="167"/>
        <v>65.507000000000005</v>
      </c>
      <c r="Z16" s="13">
        <f t="shared" si="163"/>
        <v>130</v>
      </c>
      <c r="AA16" s="13">
        <f t="shared" si="163"/>
        <v>64.492999999999995</v>
      </c>
      <c r="AB16" s="13">
        <f t="shared" si="163"/>
        <v>65.507000000000005</v>
      </c>
      <c r="AC16" s="13">
        <f t="shared" si="163"/>
        <v>135</v>
      </c>
      <c r="AD16" s="13">
        <f t="shared" ref="AD16:AE16" si="168">SUM(AD17:AD23)</f>
        <v>66.973500000000001</v>
      </c>
      <c r="AE16" s="13">
        <f t="shared" si="168"/>
        <v>68.026499999999999</v>
      </c>
      <c r="AF16" s="13">
        <f t="shared" si="163"/>
        <v>139</v>
      </c>
      <c r="AG16" s="13">
        <f t="shared" si="163"/>
        <v>68.957899999999995</v>
      </c>
      <c r="AH16" s="13">
        <f t="shared" si="163"/>
        <v>70.042100000000005</v>
      </c>
      <c r="AI16" s="13">
        <f t="shared" si="163"/>
        <v>154</v>
      </c>
      <c r="AJ16" s="13">
        <f t="shared" ref="AJ16:AK16" si="169">SUM(AJ17:AJ23)</f>
        <v>76.3994</v>
      </c>
      <c r="AK16" s="13">
        <f t="shared" si="169"/>
        <v>77.6006</v>
      </c>
      <c r="AL16" s="13">
        <f t="shared" si="163"/>
        <v>129</v>
      </c>
      <c r="AM16" s="13">
        <f t="shared" si="163"/>
        <v>63.996899999999989</v>
      </c>
      <c r="AN16" s="13">
        <f t="shared" si="163"/>
        <v>65.003100000000003</v>
      </c>
      <c r="AO16" s="13">
        <f t="shared" si="163"/>
        <v>143</v>
      </c>
      <c r="AP16" s="13">
        <f t="shared" ref="AP16:AQ16" si="170">SUM(AP17:AP23)</f>
        <v>70.942299999999989</v>
      </c>
      <c r="AQ16" s="13">
        <f t="shared" si="170"/>
        <v>72.057700000000011</v>
      </c>
      <c r="AR16" s="13">
        <f t="shared" si="163"/>
        <v>135</v>
      </c>
      <c r="AS16" s="13">
        <f t="shared" si="163"/>
        <v>66.973500000000001</v>
      </c>
      <c r="AT16" s="13">
        <f t="shared" si="163"/>
        <v>68.026499999999999</v>
      </c>
      <c r="AU16" s="13">
        <f t="shared" si="163"/>
        <v>139</v>
      </c>
      <c r="AV16" s="13">
        <f t="shared" ref="AV16:AW16" si="171">SUM(AV17:AV23)</f>
        <v>68.957899999999995</v>
      </c>
      <c r="AW16" s="13">
        <f t="shared" si="171"/>
        <v>70.042100000000005</v>
      </c>
      <c r="AX16" s="13">
        <f t="shared" si="163"/>
        <v>152</v>
      </c>
      <c r="AY16" s="13">
        <f t="shared" si="163"/>
        <v>75.407200000000003</v>
      </c>
      <c r="AZ16" s="13">
        <f t="shared" si="163"/>
        <v>76.592799999999997</v>
      </c>
      <c r="BA16" s="13">
        <f t="shared" si="163"/>
        <v>154</v>
      </c>
      <c r="BB16" s="13">
        <f t="shared" ref="BB16:BC16" si="172">SUM(BB17:BB23)</f>
        <v>76.3994</v>
      </c>
      <c r="BC16" s="13">
        <f t="shared" si="172"/>
        <v>77.6006</v>
      </c>
      <c r="BD16" s="13">
        <f t="shared" si="163"/>
        <v>160</v>
      </c>
      <c r="BE16" s="13">
        <f t="shared" si="163"/>
        <v>79.375999999999991</v>
      </c>
      <c r="BF16" s="13">
        <f t="shared" si="163"/>
        <v>80.624000000000009</v>
      </c>
      <c r="BG16" s="13">
        <f t="shared" si="163"/>
        <v>170</v>
      </c>
      <c r="BH16" s="13">
        <f t="shared" ref="BH16:BI16" si="173">SUM(BH17:BH23)</f>
        <v>84.336999999999989</v>
      </c>
      <c r="BI16" s="13">
        <f t="shared" si="173"/>
        <v>85.663000000000011</v>
      </c>
      <c r="BJ16" s="13">
        <f t="shared" si="163"/>
        <v>161</v>
      </c>
      <c r="BK16" s="13">
        <f t="shared" si="163"/>
        <v>79.872099999999989</v>
      </c>
      <c r="BL16" s="13">
        <f t="shared" si="163"/>
        <v>81.127900000000011</v>
      </c>
      <c r="BM16" s="13">
        <f t="shared" si="163"/>
        <v>800</v>
      </c>
      <c r="BN16" s="13">
        <f t="shared" ref="BN16:BO16" si="174">SUM(BN17:BN23)</f>
        <v>396.88</v>
      </c>
      <c r="BO16" s="13">
        <f t="shared" si="174"/>
        <v>403.12</v>
      </c>
      <c r="BP16" s="13">
        <f t="shared" si="163"/>
        <v>724</v>
      </c>
      <c r="BQ16" s="13">
        <f t="shared" si="163"/>
        <v>359.17639999999994</v>
      </c>
      <c r="BR16" s="13">
        <f t="shared" si="163"/>
        <v>364.82360000000006</v>
      </c>
      <c r="BS16" s="13">
        <f t="shared" si="163"/>
        <v>609</v>
      </c>
      <c r="BT16" s="13">
        <f t="shared" ref="BT16:BU16" si="175">SUM(BT17:BT23)</f>
        <v>302.12490000000003</v>
      </c>
      <c r="BU16" s="13">
        <f t="shared" si="175"/>
        <v>306.87509999999997</v>
      </c>
      <c r="BV16" s="13">
        <f t="shared" si="163"/>
        <v>582</v>
      </c>
      <c r="BW16" s="13">
        <f t="shared" si="163"/>
        <v>288.73019999999997</v>
      </c>
      <c r="BX16" s="13">
        <f t="shared" si="163"/>
        <v>293.26980000000003</v>
      </c>
      <c r="BY16" s="13">
        <f t="shared" si="163"/>
        <v>580</v>
      </c>
      <c r="BZ16" s="13">
        <f t="shared" ref="BZ16:CA16" si="176">SUM(BZ17:BZ23)</f>
        <v>287.738</v>
      </c>
      <c r="CA16" s="13">
        <f t="shared" si="176"/>
        <v>292.262</v>
      </c>
      <c r="CB16" s="13">
        <f t="shared" si="163"/>
        <v>524</v>
      </c>
      <c r="CC16" s="13">
        <f t="shared" si="163"/>
        <v>259.95640000000003</v>
      </c>
      <c r="CD16" s="13">
        <f t="shared" si="163"/>
        <v>264.04359999999997</v>
      </c>
      <c r="CE16" s="13">
        <f t="shared" si="163"/>
        <v>434</v>
      </c>
      <c r="CF16" s="13">
        <f t="shared" ref="CF16:CG16" si="177">SUM(CF17:CF23)</f>
        <v>215.3074</v>
      </c>
      <c r="CG16" s="13">
        <f t="shared" si="177"/>
        <v>218.6926</v>
      </c>
      <c r="CH16" s="13">
        <f t="shared" si="163"/>
        <v>403</v>
      </c>
      <c r="CI16" s="13">
        <f t="shared" si="163"/>
        <v>199.92829999999998</v>
      </c>
      <c r="CJ16" s="13">
        <f t="shared" si="163"/>
        <v>203.07170000000002</v>
      </c>
      <c r="CK16" s="13">
        <f t="shared" si="163"/>
        <v>334</v>
      </c>
      <c r="CL16" s="13">
        <f t="shared" ref="CL16:CM16" si="178">SUM(CL17:CL23)</f>
        <v>165.69739999999999</v>
      </c>
      <c r="CM16" s="13">
        <f t="shared" si="178"/>
        <v>168.30260000000001</v>
      </c>
      <c r="CN16" s="13">
        <f t="shared" si="163"/>
        <v>296</v>
      </c>
      <c r="CO16" s="13">
        <f t="shared" si="163"/>
        <v>146.84560000000002</v>
      </c>
      <c r="CP16" s="13">
        <f t="shared" si="163"/>
        <v>149.15439999999998</v>
      </c>
      <c r="CQ16" s="13">
        <f t="shared" si="163"/>
        <v>240</v>
      </c>
      <c r="CR16" s="13">
        <f t="shared" ref="CR16:CS16" si="179">SUM(CR17:CR23)</f>
        <v>119.06399999999999</v>
      </c>
      <c r="CS16" s="13">
        <f t="shared" si="179"/>
        <v>120.93600000000001</v>
      </c>
      <c r="CT16" s="13">
        <f t="shared" si="163"/>
        <v>194</v>
      </c>
      <c r="CU16" s="13">
        <f t="shared" si="163"/>
        <v>96.243399999999994</v>
      </c>
      <c r="CV16" s="13">
        <f t="shared" si="163"/>
        <v>97.756600000000006</v>
      </c>
      <c r="CW16" s="13">
        <f t="shared" si="163"/>
        <v>114</v>
      </c>
      <c r="CX16" s="13">
        <f t="shared" ref="CX16:CY16" si="180">SUM(CX17:CX23)</f>
        <v>56.555399999999999</v>
      </c>
      <c r="CY16" s="13">
        <f t="shared" si="180"/>
        <v>57.444600000000001</v>
      </c>
      <c r="CZ16" s="13">
        <f t="shared" si="163"/>
        <v>108</v>
      </c>
      <c r="DA16" s="13">
        <f t="shared" si="163"/>
        <v>53.578800000000008</v>
      </c>
      <c r="DB16" s="13">
        <f t="shared" si="163"/>
        <v>54.421199999999992</v>
      </c>
      <c r="DC16" s="13">
        <f t="shared" si="163"/>
        <v>7</v>
      </c>
      <c r="DD16" s="13">
        <f t="shared" ref="DD16:DE16" si="181">SUM(DD17:DD23)</f>
        <v>3.4727000000000006</v>
      </c>
      <c r="DE16" s="13">
        <f t="shared" si="181"/>
        <v>3.5272999999999994</v>
      </c>
      <c r="DF16" s="13">
        <f t="shared" si="163"/>
        <v>57</v>
      </c>
      <c r="DG16" s="13">
        <f t="shared" si="163"/>
        <v>28.277699999999999</v>
      </c>
      <c r="DH16" s="13">
        <f t="shared" si="163"/>
        <v>28.722300000000001</v>
      </c>
      <c r="DI16" s="13">
        <f t="shared" si="163"/>
        <v>62</v>
      </c>
      <c r="DJ16" s="13">
        <f t="shared" ref="DJ16:DK16" si="182">SUM(DJ17:DJ23)</f>
        <v>30.758199999999995</v>
      </c>
      <c r="DK16" s="13">
        <f t="shared" si="182"/>
        <v>31.241800000000005</v>
      </c>
      <c r="DL16" s="13">
        <f t="shared" si="163"/>
        <v>143</v>
      </c>
      <c r="DM16" s="13">
        <f t="shared" si="163"/>
        <v>70.942299999999989</v>
      </c>
      <c r="DN16" s="13">
        <f t="shared" si="163"/>
        <v>72.057700000000011</v>
      </c>
      <c r="DO16" s="13">
        <f t="shared" si="163"/>
        <v>4373</v>
      </c>
      <c r="DP16" s="13">
        <f t="shared" si="163"/>
        <v>344</v>
      </c>
      <c r="DQ16" s="13">
        <f t="shared" si="163"/>
        <v>387</v>
      </c>
      <c r="DR16" s="13">
        <f t="shared" si="163"/>
        <v>1940</v>
      </c>
      <c r="DS16" s="13">
        <f t="shared" si="163"/>
        <v>190</v>
      </c>
      <c r="DT16" s="13"/>
      <c r="DU16"/>
      <c r="DV16" s="13">
        <f t="shared" si="163"/>
        <v>17324</v>
      </c>
      <c r="DW16" s="13">
        <f t="shared" si="163"/>
        <v>8594.4363999999987</v>
      </c>
      <c r="DX16" s="13">
        <f t="shared" si="163"/>
        <v>8729.5636000000013</v>
      </c>
      <c r="DY16" s="13">
        <f t="shared" si="163"/>
        <v>2991</v>
      </c>
      <c r="DZ16" s="13">
        <f t="shared" ref="DZ16:EA16" si="183">SUM(DZ17:DZ23)</f>
        <v>1483.8351000000002</v>
      </c>
      <c r="EA16" s="13">
        <f t="shared" si="183"/>
        <v>1507.1648999999998</v>
      </c>
      <c r="EB16" s="13">
        <f t="shared" si="163"/>
        <v>1606</v>
      </c>
      <c r="EC16" s="13">
        <f t="shared" si="163"/>
        <v>796.73659999999995</v>
      </c>
      <c r="ED16" s="13">
        <f t="shared" si="163"/>
        <v>809.26340000000005</v>
      </c>
      <c r="EE16" s="13">
        <f t="shared" si="163"/>
        <v>2986</v>
      </c>
      <c r="EF16" s="13">
        <f t="shared" ref="EF16:EG16" si="184">SUM(EF17:EF23)</f>
        <v>1481.3546000000001</v>
      </c>
      <c r="EG16" s="13">
        <f t="shared" si="184"/>
        <v>1504.6453999999999</v>
      </c>
      <c r="EH16" s="13">
        <f t="shared" si="163"/>
        <v>5861</v>
      </c>
      <c r="EI16" s="13">
        <f t="shared" si="163"/>
        <v>2907.6421000000005</v>
      </c>
      <c r="EJ16" s="13">
        <f t="shared" si="163"/>
        <v>2953.3578999999995</v>
      </c>
      <c r="EK16" s="13">
        <f t="shared" si="163"/>
        <v>2464</v>
      </c>
      <c r="EL16" s="13">
        <f t="shared" ref="EL16:EM16" si="185">SUM(EL17:EL23)</f>
        <v>1222.3904</v>
      </c>
      <c r="EM16" s="13">
        <f t="shared" si="185"/>
        <v>1241.6096</v>
      </c>
    </row>
    <row r="17" spans="1:143" x14ac:dyDescent="0.25">
      <c r="A17" s="11" t="s">
        <v>69</v>
      </c>
      <c r="B17" s="9">
        <f>SUM(E17:CZ17)</f>
        <v>4991</v>
      </c>
      <c r="C17" s="26">
        <f t="shared" ref="C17:C23" si="186">49.61*B17/100</f>
        <v>2476.0351000000001</v>
      </c>
      <c r="D17" s="26">
        <f t="shared" ref="D17:D23" si="187">50.39*B17/100</f>
        <v>2514.9648999999999</v>
      </c>
      <c r="E17" s="5">
        <v>31</v>
      </c>
      <c r="F17" s="26">
        <f t="shared" ref="F17:F23" si="188">49.61*E17/100</f>
        <v>15.379100000000001</v>
      </c>
      <c r="G17" s="26">
        <f t="shared" ref="G17:G23" si="189">50.39*E17/100</f>
        <v>15.620899999999999</v>
      </c>
      <c r="H17" s="5">
        <v>31</v>
      </c>
      <c r="I17" s="26">
        <f t="shared" ref="I17:I23" si="190">49.61*H17/100</f>
        <v>15.379100000000001</v>
      </c>
      <c r="J17" s="26">
        <f t="shared" ref="J17:J23" si="191">50.39*H17/100</f>
        <v>15.620899999999999</v>
      </c>
      <c r="K17" s="5">
        <v>34</v>
      </c>
      <c r="L17" s="26">
        <f t="shared" ref="L17:L23" si="192">49.61*K17/100</f>
        <v>16.8674</v>
      </c>
      <c r="M17" s="26">
        <f t="shared" ref="M17:M23" si="193">50.39*K17/100</f>
        <v>17.1326</v>
      </c>
      <c r="N17" s="5">
        <v>38</v>
      </c>
      <c r="O17" s="26">
        <f t="shared" ref="O17:O23" si="194">49.61*N17/100</f>
        <v>18.851800000000001</v>
      </c>
      <c r="P17" s="26">
        <f t="shared" ref="P17:P23" si="195">50.39*N17/100</f>
        <v>19.148199999999999</v>
      </c>
      <c r="Q17" s="5">
        <v>43</v>
      </c>
      <c r="R17" s="26">
        <f t="shared" ref="R17:R23" si="196">49.61*Q17/100</f>
        <v>21.3323</v>
      </c>
      <c r="S17" s="26">
        <f t="shared" ref="S17:S23" si="197">50.39*Q17/100</f>
        <v>21.6677</v>
      </c>
      <c r="T17" s="5">
        <v>38</v>
      </c>
      <c r="U17" s="26">
        <f t="shared" ref="U17:U23" si="198">49.61*T17/100</f>
        <v>18.851800000000001</v>
      </c>
      <c r="V17" s="26">
        <f t="shared" ref="V17:V23" si="199">50.39*T17/100</f>
        <v>19.148199999999999</v>
      </c>
      <c r="W17" s="5">
        <v>38</v>
      </c>
      <c r="X17" s="26">
        <f t="shared" ref="X17:X23" si="200">49.61*W17/100</f>
        <v>18.851800000000001</v>
      </c>
      <c r="Y17" s="26">
        <f t="shared" ref="Y17:Y23" si="201">50.39*W17/100</f>
        <v>19.148199999999999</v>
      </c>
      <c r="Z17" s="5">
        <v>38</v>
      </c>
      <c r="AA17" s="26">
        <f t="shared" ref="AA17:AA23" si="202">49.61*Z17/100</f>
        <v>18.851800000000001</v>
      </c>
      <c r="AB17" s="26">
        <f t="shared" ref="AB17:AB23" si="203">50.39*Z17/100</f>
        <v>19.148199999999999</v>
      </c>
      <c r="AC17" s="5">
        <v>39</v>
      </c>
      <c r="AD17" s="26">
        <f t="shared" ref="AD17:AD23" si="204">49.61*AC17/100</f>
        <v>19.347899999999999</v>
      </c>
      <c r="AE17" s="26">
        <f t="shared" ref="AE17:AE23" si="205">50.39*AC17/100</f>
        <v>19.652100000000001</v>
      </c>
      <c r="AF17" s="5">
        <v>40</v>
      </c>
      <c r="AG17" s="26">
        <f t="shared" ref="AG17:AG23" si="206">49.61*AF17/100</f>
        <v>19.844000000000001</v>
      </c>
      <c r="AH17" s="26">
        <f t="shared" ref="AH17:AH23" si="207">50.39*AF17/100</f>
        <v>20.155999999999999</v>
      </c>
      <c r="AI17" s="5">
        <v>44</v>
      </c>
      <c r="AJ17" s="26">
        <f t="shared" ref="AJ17:AJ23" si="208">49.61*AI17/100</f>
        <v>21.828400000000002</v>
      </c>
      <c r="AK17" s="26">
        <f t="shared" ref="AK17:AK23" si="209">50.39*AI17/100</f>
        <v>22.171599999999998</v>
      </c>
      <c r="AL17" s="5">
        <v>37</v>
      </c>
      <c r="AM17" s="26">
        <f t="shared" ref="AM17:AM23" si="210">49.61*AL17/100</f>
        <v>18.355699999999999</v>
      </c>
      <c r="AN17" s="26">
        <f t="shared" ref="AN17:AN23" si="211">50.39*AL17/100</f>
        <v>18.644300000000001</v>
      </c>
      <c r="AO17" s="5">
        <v>41</v>
      </c>
      <c r="AP17" s="26">
        <f t="shared" ref="AP17:AP23" si="212">49.61*AO17/100</f>
        <v>20.3401</v>
      </c>
      <c r="AQ17" s="26">
        <f t="shared" ref="AQ17:AQ23" si="213">50.39*AO17/100</f>
        <v>20.659900000000004</v>
      </c>
      <c r="AR17" s="5">
        <v>39</v>
      </c>
      <c r="AS17" s="26">
        <f t="shared" ref="AS17:AS23" si="214">49.61*AR17/100</f>
        <v>19.347899999999999</v>
      </c>
      <c r="AT17" s="26">
        <f t="shared" ref="AT17:AT23" si="215">50.39*AR17/100</f>
        <v>19.652100000000001</v>
      </c>
      <c r="AU17" s="5">
        <v>40</v>
      </c>
      <c r="AV17" s="26">
        <f t="shared" ref="AV17:AV23" si="216">49.61*AU17/100</f>
        <v>19.844000000000001</v>
      </c>
      <c r="AW17" s="26">
        <f t="shared" ref="AW17:AW23" si="217">50.39*AU17/100</f>
        <v>20.155999999999999</v>
      </c>
      <c r="AX17" s="5">
        <v>44</v>
      </c>
      <c r="AY17" s="26">
        <f t="shared" ref="AY17:AY23" si="218">49.61*AX17/100</f>
        <v>21.828400000000002</v>
      </c>
      <c r="AZ17" s="26">
        <f t="shared" ref="AZ17:AZ23" si="219">50.39*AX17/100</f>
        <v>22.171599999999998</v>
      </c>
      <c r="BA17" s="5">
        <v>44</v>
      </c>
      <c r="BB17" s="26">
        <f t="shared" ref="BB17:BB23" si="220">49.61*BA17/100</f>
        <v>21.828400000000002</v>
      </c>
      <c r="BC17" s="26">
        <f t="shared" ref="BC17:BC23" si="221">50.39*BA17/100</f>
        <v>22.171599999999998</v>
      </c>
      <c r="BD17" s="5">
        <v>46</v>
      </c>
      <c r="BE17" s="26">
        <f t="shared" ref="BE17:BE23" si="222">49.61*BD17/100</f>
        <v>22.820599999999999</v>
      </c>
      <c r="BF17" s="26">
        <f t="shared" ref="BF17:BF23" si="223">50.39*BD17/100</f>
        <v>23.179400000000001</v>
      </c>
      <c r="BG17" s="5">
        <v>49</v>
      </c>
      <c r="BH17" s="26">
        <f t="shared" ref="BH17:BH23" si="224">49.61*BG17/100</f>
        <v>24.308899999999998</v>
      </c>
      <c r="BI17" s="26">
        <f t="shared" ref="BI17:BI23" si="225">50.39*BG17/100</f>
        <v>24.691100000000002</v>
      </c>
      <c r="BJ17" s="5">
        <v>47</v>
      </c>
      <c r="BK17" s="26">
        <f t="shared" ref="BK17:BK23" si="226">49.61*BJ17/100</f>
        <v>23.316700000000001</v>
      </c>
      <c r="BL17" s="26">
        <f t="shared" ref="BL17:BL23" si="227">50.39*BJ17/100</f>
        <v>23.683299999999999</v>
      </c>
      <c r="BM17" s="5">
        <v>230</v>
      </c>
      <c r="BN17" s="26">
        <f t="shared" ref="BN17:BN23" si="228">49.61*BM17/100</f>
        <v>114.10299999999999</v>
      </c>
      <c r="BO17" s="26">
        <f t="shared" ref="BO17:BO23" si="229">50.39*BM17/100</f>
        <v>115.89700000000001</v>
      </c>
      <c r="BP17" s="5">
        <v>208</v>
      </c>
      <c r="BQ17" s="26">
        <f t="shared" ref="BQ17:BQ23" si="230">49.61*BP17/100</f>
        <v>103.18879999999999</v>
      </c>
      <c r="BR17" s="26">
        <f t="shared" ref="BR17:BR23" si="231">50.39*BP17/100</f>
        <v>104.81120000000001</v>
      </c>
      <c r="BS17" s="5">
        <v>175</v>
      </c>
      <c r="BT17" s="26">
        <f t="shared" ref="BT17:BT23" si="232">49.61*BS17/100</f>
        <v>86.817499999999995</v>
      </c>
      <c r="BU17" s="26">
        <f t="shared" ref="BU17:BU23" si="233">50.39*BS17/100</f>
        <v>88.182500000000005</v>
      </c>
      <c r="BV17" s="5">
        <v>168</v>
      </c>
      <c r="BW17" s="26">
        <f t="shared" ref="BW17:BW23" si="234">49.61*BV17/100</f>
        <v>83.344799999999992</v>
      </c>
      <c r="BX17" s="26">
        <f t="shared" ref="BX17:BX23" si="235">50.39*BV17/100</f>
        <v>84.655200000000008</v>
      </c>
      <c r="BY17" s="5">
        <v>167</v>
      </c>
      <c r="BZ17" s="26">
        <f t="shared" ref="BZ17:BZ23" si="236">49.61*BY17/100</f>
        <v>82.848700000000008</v>
      </c>
      <c r="CA17" s="26">
        <f t="shared" ref="CA17:CA23" si="237">50.39*BY17/100</f>
        <v>84.151299999999992</v>
      </c>
      <c r="CB17" s="5">
        <v>151</v>
      </c>
      <c r="CC17" s="26">
        <f t="shared" ref="CC17:CC23" si="238">49.61*CB17/100</f>
        <v>74.91109999999999</v>
      </c>
      <c r="CD17" s="26">
        <f t="shared" ref="CD17:CD23" si="239">50.39*CB17/100</f>
        <v>76.08890000000001</v>
      </c>
      <c r="CE17" s="5">
        <v>125</v>
      </c>
      <c r="CF17" s="26">
        <f t="shared" ref="CF17:CF23" si="240">49.61*CE17/100</f>
        <v>62.012500000000003</v>
      </c>
      <c r="CG17" s="26">
        <f t="shared" ref="CG17:CG23" si="241">50.39*CE17/100</f>
        <v>62.987499999999997</v>
      </c>
      <c r="CH17" s="5">
        <v>116</v>
      </c>
      <c r="CI17" s="26">
        <f t="shared" ref="CI17:CI23" si="242">49.61*CH17/100</f>
        <v>57.547600000000003</v>
      </c>
      <c r="CJ17" s="26">
        <f t="shared" ref="CJ17:CJ23" si="243">50.39*CH17/100</f>
        <v>58.452399999999997</v>
      </c>
      <c r="CK17" s="5">
        <v>96</v>
      </c>
      <c r="CL17" s="26">
        <f t="shared" ref="CL17:CL23" si="244">49.61*CK17/100</f>
        <v>47.625599999999991</v>
      </c>
      <c r="CM17" s="26">
        <f t="shared" ref="CM17:CM23" si="245">50.39*CK17/100</f>
        <v>48.374400000000009</v>
      </c>
      <c r="CN17" s="5">
        <v>85</v>
      </c>
      <c r="CO17" s="26">
        <f t="shared" ref="CO17:CO23" si="246">49.61*CN17/100</f>
        <v>42.168500000000002</v>
      </c>
      <c r="CP17" s="26">
        <f t="shared" ref="CP17:CP23" si="247">50.39*CN17/100</f>
        <v>42.831499999999998</v>
      </c>
      <c r="CQ17" s="5">
        <v>69</v>
      </c>
      <c r="CR17" s="26">
        <f t="shared" ref="CR17:CR23" si="248">49.61*CQ17/100</f>
        <v>34.230899999999998</v>
      </c>
      <c r="CS17" s="26">
        <f t="shared" ref="CS17:CS23" si="249">50.39*CQ17/100</f>
        <v>34.769100000000002</v>
      </c>
      <c r="CT17" s="5">
        <v>56</v>
      </c>
      <c r="CU17" s="26">
        <f t="shared" ref="CU17:CU23" si="250">49.61*CT17/100</f>
        <v>27.781599999999997</v>
      </c>
      <c r="CV17" s="26">
        <f t="shared" ref="CV17:CV23" si="251">50.39*CT17/100</f>
        <v>28.218400000000003</v>
      </c>
      <c r="CW17" s="5">
        <v>33</v>
      </c>
      <c r="CX17" s="26">
        <f t="shared" ref="CX17:CX23" si="252">49.61*CW17/100</f>
        <v>16.371299999999998</v>
      </c>
      <c r="CY17" s="26">
        <f t="shared" ref="CY17:CY23" si="253">50.39*CW17/100</f>
        <v>16.628700000000002</v>
      </c>
      <c r="CZ17" s="5">
        <v>31</v>
      </c>
      <c r="DA17" s="26">
        <f t="shared" ref="DA17:DA23" si="254">49.61*CZ17/100</f>
        <v>15.379100000000001</v>
      </c>
      <c r="DB17" s="26">
        <f t="shared" ref="DB17:DB23" si="255">50.39*CZ17/100</f>
        <v>15.620899999999999</v>
      </c>
      <c r="DC17" s="5">
        <v>2</v>
      </c>
      <c r="DD17" s="26">
        <f t="shared" ref="DD17:DD23" si="256">49.61*DC17/100</f>
        <v>0.99219999999999997</v>
      </c>
      <c r="DE17" s="26">
        <f t="shared" ref="DE17:DE23" si="257">50.39*DC17/100</f>
        <v>1.0078</v>
      </c>
      <c r="DF17" s="5">
        <v>16</v>
      </c>
      <c r="DG17" s="26">
        <f t="shared" ref="DG17:DG23" si="258">49.61*DF17/100</f>
        <v>7.9375999999999998</v>
      </c>
      <c r="DH17" s="26">
        <f t="shared" ref="DH17:DH23" si="259">50.39*DF17/100</f>
        <v>8.0624000000000002</v>
      </c>
      <c r="DI17" s="5">
        <v>18</v>
      </c>
      <c r="DJ17" s="26">
        <f t="shared" ref="DJ17:DJ23" si="260">49.61*DI17/100</f>
        <v>8.9298000000000002</v>
      </c>
      <c r="DK17" s="26">
        <f t="shared" ref="DK17:DK23" si="261">50.39*DI17/100</f>
        <v>9.0701999999999998</v>
      </c>
      <c r="DL17" s="5">
        <v>41</v>
      </c>
      <c r="DM17" s="26">
        <f t="shared" ref="DM17:DM23" si="262">49.61*DL17/100</f>
        <v>20.3401</v>
      </c>
      <c r="DN17" s="26">
        <f t="shared" ref="DN17:DN23" si="263">50.39*DL17/100</f>
        <v>20.659900000000004</v>
      </c>
      <c r="DO17" s="5">
        <v>1259</v>
      </c>
      <c r="DP17" s="5">
        <v>99</v>
      </c>
      <c r="DQ17" s="5">
        <v>111</v>
      </c>
      <c r="DR17" s="5">
        <v>558</v>
      </c>
      <c r="DS17" s="5">
        <v>55</v>
      </c>
      <c r="DT17" s="5"/>
      <c r="DV17" s="8">
        <f>B17</f>
        <v>4991</v>
      </c>
      <c r="DW17" s="26">
        <f t="shared" ref="DW17:DW23" si="264">49.61*DV17/100</f>
        <v>2476.0351000000001</v>
      </c>
      <c r="DX17" s="26">
        <f t="shared" ref="DX17:DX23" si="265">50.39*DV17/100</f>
        <v>2514.9648999999999</v>
      </c>
      <c r="DY17" s="8">
        <f>SUM(E17:AL17)</f>
        <v>865</v>
      </c>
      <c r="DZ17" s="26">
        <f t="shared" ref="DZ17:DZ23" si="266">49.61*DY17/100</f>
        <v>429.12650000000002</v>
      </c>
      <c r="EA17" s="26">
        <f t="shared" ref="EA17:EA23" si="267">50.39*DY17/100</f>
        <v>435.87349999999998</v>
      </c>
      <c r="EB17" s="8">
        <f>SUM(AO17:BD17)</f>
        <v>462</v>
      </c>
      <c r="EC17" s="26">
        <f t="shared" ref="EC17:EC23" si="268">49.61*EB17/100</f>
        <v>229.19819999999999</v>
      </c>
      <c r="ED17" s="26">
        <f t="shared" ref="ED17:ED23" si="269">50.39*EB17/100</f>
        <v>232.80180000000001</v>
      </c>
      <c r="EE17" s="8">
        <f>SUM(BG17:BP17)</f>
        <v>860</v>
      </c>
      <c r="EF17" s="26">
        <f t="shared" ref="EF17:EF23" si="270">49.61*EE17/100</f>
        <v>426.64599999999996</v>
      </c>
      <c r="EG17" s="26">
        <f t="shared" ref="EG17:EG23" si="271">50.39*EE17/100</f>
        <v>433.35400000000004</v>
      </c>
      <c r="EH17" s="8">
        <f>SUM(BS17:CH17)</f>
        <v>1688</v>
      </c>
      <c r="EI17" s="26">
        <f t="shared" ref="EI17:EI23" si="272">49.61*EH17/100</f>
        <v>837.41679999999997</v>
      </c>
      <c r="EJ17" s="26">
        <f t="shared" ref="EJ17:EJ23" si="273">50.39*EH17/100</f>
        <v>850.58320000000003</v>
      </c>
      <c r="EK17" s="8">
        <f>SUM(CK17:CZ17)</f>
        <v>709</v>
      </c>
      <c r="EL17" s="26">
        <f t="shared" ref="EL17:EL23" si="274">49.61*EK17/100</f>
        <v>351.73489999999998</v>
      </c>
      <c r="EM17" s="26">
        <f t="shared" ref="EM17:EM23" si="275">50.39*EK17/100</f>
        <v>357.26510000000002</v>
      </c>
    </row>
    <row r="18" spans="1:143" x14ac:dyDescent="0.25">
      <c r="A18" s="11" t="s">
        <v>70</v>
      </c>
      <c r="B18" s="9">
        <f t="shared" ref="B18:B23" si="276">SUM(E18:CZ18)</f>
        <v>1749</v>
      </c>
      <c r="C18" s="26">
        <f t="shared" si="186"/>
        <v>867.6789</v>
      </c>
      <c r="D18" s="26">
        <f t="shared" si="187"/>
        <v>881.3211</v>
      </c>
      <c r="E18" s="5">
        <v>11</v>
      </c>
      <c r="F18" s="26">
        <f t="shared" si="188"/>
        <v>5.4571000000000005</v>
      </c>
      <c r="G18" s="26">
        <f t="shared" si="189"/>
        <v>5.5428999999999995</v>
      </c>
      <c r="H18" s="5">
        <v>11</v>
      </c>
      <c r="I18" s="26">
        <f t="shared" si="190"/>
        <v>5.4571000000000005</v>
      </c>
      <c r="J18" s="26">
        <f t="shared" si="191"/>
        <v>5.5428999999999995</v>
      </c>
      <c r="K18" s="5">
        <v>12</v>
      </c>
      <c r="L18" s="26">
        <f t="shared" si="192"/>
        <v>5.9531999999999989</v>
      </c>
      <c r="M18" s="26">
        <f t="shared" si="193"/>
        <v>6.0468000000000011</v>
      </c>
      <c r="N18" s="5">
        <v>13</v>
      </c>
      <c r="O18" s="26">
        <f t="shared" si="194"/>
        <v>6.4492999999999991</v>
      </c>
      <c r="P18" s="26">
        <f t="shared" si="195"/>
        <v>6.5507000000000009</v>
      </c>
      <c r="Q18" s="5">
        <v>15</v>
      </c>
      <c r="R18" s="26">
        <f t="shared" si="196"/>
        <v>7.4414999999999996</v>
      </c>
      <c r="S18" s="26">
        <f t="shared" si="197"/>
        <v>7.5585000000000004</v>
      </c>
      <c r="T18" s="5">
        <v>13</v>
      </c>
      <c r="U18" s="26">
        <f t="shared" si="198"/>
        <v>6.4492999999999991</v>
      </c>
      <c r="V18" s="26">
        <f t="shared" si="199"/>
        <v>6.5507000000000009</v>
      </c>
      <c r="W18" s="5">
        <v>13</v>
      </c>
      <c r="X18" s="26">
        <f t="shared" si="200"/>
        <v>6.4492999999999991</v>
      </c>
      <c r="Y18" s="26">
        <f t="shared" si="201"/>
        <v>6.5507000000000009</v>
      </c>
      <c r="Z18" s="5">
        <v>13</v>
      </c>
      <c r="AA18" s="26">
        <f t="shared" si="202"/>
        <v>6.4492999999999991</v>
      </c>
      <c r="AB18" s="26">
        <f t="shared" si="203"/>
        <v>6.5507000000000009</v>
      </c>
      <c r="AC18" s="5">
        <v>14</v>
      </c>
      <c r="AD18" s="26">
        <f t="shared" si="204"/>
        <v>6.9453999999999994</v>
      </c>
      <c r="AE18" s="26">
        <f t="shared" si="205"/>
        <v>7.0546000000000006</v>
      </c>
      <c r="AF18" s="5">
        <v>14</v>
      </c>
      <c r="AG18" s="26">
        <f t="shared" si="206"/>
        <v>6.9453999999999994</v>
      </c>
      <c r="AH18" s="26">
        <f t="shared" si="207"/>
        <v>7.0546000000000006</v>
      </c>
      <c r="AI18" s="5">
        <v>16</v>
      </c>
      <c r="AJ18" s="26">
        <f t="shared" si="208"/>
        <v>7.9375999999999998</v>
      </c>
      <c r="AK18" s="26">
        <f t="shared" si="209"/>
        <v>8.0624000000000002</v>
      </c>
      <c r="AL18" s="5">
        <v>13</v>
      </c>
      <c r="AM18" s="26">
        <f t="shared" si="210"/>
        <v>6.4492999999999991</v>
      </c>
      <c r="AN18" s="26">
        <f t="shared" si="211"/>
        <v>6.5507000000000009</v>
      </c>
      <c r="AO18" s="5">
        <v>14</v>
      </c>
      <c r="AP18" s="26">
        <f t="shared" si="212"/>
        <v>6.9453999999999994</v>
      </c>
      <c r="AQ18" s="26">
        <f t="shared" si="213"/>
        <v>7.0546000000000006</v>
      </c>
      <c r="AR18" s="5">
        <v>14</v>
      </c>
      <c r="AS18" s="26">
        <f t="shared" si="214"/>
        <v>6.9453999999999994</v>
      </c>
      <c r="AT18" s="26">
        <f t="shared" si="215"/>
        <v>7.0546000000000006</v>
      </c>
      <c r="AU18" s="5">
        <v>14</v>
      </c>
      <c r="AV18" s="26">
        <f t="shared" si="216"/>
        <v>6.9453999999999994</v>
      </c>
      <c r="AW18" s="26">
        <f t="shared" si="217"/>
        <v>7.0546000000000006</v>
      </c>
      <c r="AX18" s="5">
        <v>15</v>
      </c>
      <c r="AY18" s="26">
        <f t="shared" si="218"/>
        <v>7.4414999999999996</v>
      </c>
      <c r="AZ18" s="26">
        <f t="shared" si="219"/>
        <v>7.5585000000000004</v>
      </c>
      <c r="BA18" s="5">
        <v>16</v>
      </c>
      <c r="BB18" s="26">
        <f t="shared" si="220"/>
        <v>7.9375999999999998</v>
      </c>
      <c r="BC18" s="26">
        <f t="shared" si="221"/>
        <v>8.0624000000000002</v>
      </c>
      <c r="BD18" s="5">
        <v>16</v>
      </c>
      <c r="BE18" s="26">
        <f t="shared" si="222"/>
        <v>7.9375999999999998</v>
      </c>
      <c r="BF18" s="26">
        <f t="shared" si="223"/>
        <v>8.0624000000000002</v>
      </c>
      <c r="BG18" s="5">
        <v>17</v>
      </c>
      <c r="BH18" s="26">
        <f t="shared" si="224"/>
        <v>8.4337</v>
      </c>
      <c r="BI18" s="26">
        <f t="shared" si="225"/>
        <v>8.5663</v>
      </c>
      <c r="BJ18" s="5">
        <v>16</v>
      </c>
      <c r="BK18" s="26">
        <f t="shared" si="226"/>
        <v>7.9375999999999998</v>
      </c>
      <c r="BL18" s="26">
        <f t="shared" si="227"/>
        <v>8.0624000000000002</v>
      </c>
      <c r="BM18" s="5">
        <v>81</v>
      </c>
      <c r="BN18" s="26">
        <f t="shared" si="228"/>
        <v>40.184100000000001</v>
      </c>
      <c r="BO18" s="26">
        <f t="shared" si="229"/>
        <v>40.815899999999999</v>
      </c>
      <c r="BP18" s="5">
        <v>73</v>
      </c>
      <c r="BQ18" s="26">
        <f t="shared" si="230"/>
        <v>36.215299999999999</v>
      </c>
      <c r="BR18" s="26">
        <f t="shared" si="231"/>
        <v>36.784700000000001</v>
      </c>
      <c r="BS18" s="5">
        <v>61</v>
      </c>
      <c r="BT18" s="26">
        <f t="shared" si="232"/>
        <v>30.2621</v>
      </c>
      <c r="BU18" s="26">
        <f t="shared" si="233"/>
        <v>30.7379</v>
      </c>
      <c r="BV18" s="5">
        <v>59</v>
      </c>
      <c r="BW18" s="26">
        <f t="shared" si="234"/>
        <v>29.269899999999996</v>
      </c>
      <c r="BX18" s="26">
        <f t="shared" si="235"/>
        <v>29.730100000000004</v>
      </c>
      <c r="BY18" s="5">
        <v>58</v>
      </c>
      <c r="BZ18" s="26">
        <f t="shared" si="236"/>
        <v>28.773800000000001</v>
      </c>
      <c r="CA18" s="26">
        <f t="shared" si="237"/>
        <v>29.226199999999999</v>
      </c>
      <c r="CB18" s="5">
        <v>53</v>
      </c>
      <c r="CC18" s="26">
        <f t="shared" si="238"/>
        <v>26.293299999999999</v>
      </c>
      <c r="CD18" s="26">
        <f t="shared" si="239"/>
        <v>26.706700000000001</v>
      </c>
      <c r="CE18" s="5">
        <v>44</v>
      </c>
      <c r="CF18" s="26">
        <f t="shared" si="240"/>
        <v>21.828400000000002</v>
      </c>
      <c r="CG18" s="26">
        <f t="shared" si="241"/>
        <v>22.171599999999998</v>
      </c>
      <c r="CH18" s="5">
        <v>41</v>
      </c>
      <c r="CI18" s="26">
        <f t="shared" si="242"/>
        <v>20.3401</v>
      </c>
      <c r="CJ18" s="26">
        <f t="shared" si="243"/>
        <v>20.659900000000004</v>
      </c>
      <c r="CK18" s="5">
        <v>34</v>
      </c>
      <c r="CL18" s="26">
        <f t="shared" si="244"/>
        <v>16.8674</v>
      </c>
      <c r="CM18" s="26">
        <f t="shared" si="245"/>
        <v>17.1326</v>
      </c>
      <c r="CN18" s="5">
        <v>30</v>
      </c>
      <c r="CO18" s="26">
        <f t="shared" si="246"/>
        <v>14.882999999999999</v>
      </c>
      <c r="CP18" s="26">
        <f t="shared" si="247"/>
        <v>15.117000000000001</v>
      </c>
      <c r="CQ18" s="5">
        <v>24</v>
      </c>
      <c r="CR18" s="26">
        <f t="shared" si="248"/>
        <v>11.906399999999998</v>
      </c>
      <c r="CS18" s="26">
        <f t="shared" si="249"/>
        <v>12.093600000000002</v>
      </c>
      <c r="CT18" s="5">
        <v>20</v>
      </c>
      <c r="CU18" s="26">
        <f t="shared" si="250"/>
        <v>9.9220000000000006</v>
      </c>
      <c r="CV18" s="26">
        <f t="shared" si="251"/>
        <v>10.077999999999999</v>
      </c>
      <c r="CW18" s="5">
        <v>11</v>
      </c>
      <c r="CX18" s="26">
        <f t="shared" si="252"/>
        <v>5.4571000000000005</v>
      </c>
      <c r="CY18" s="26">
        <f t="shared" si="253"/>
        <v>5.5428999999999995</v>
      </c>
      <c r="CZ18" s="5">
        <v>11</v>
      </c>
      <c r="DA18" s="26">
        <f t="shared" si="254"/>
        <v>5.4571000000000005</v>
      </c>
      <c r="DB18" s="26">
        <f t="shared" si="255"/>
        <v>5.5428999999999995</v>
      </c>
      <c r="DC18" s="5">
        <v>1</v>
      </c>
      <c r="DD18" s="26">
        <f t="shared" si="256"/>
        <v>0.49609999999999999</v>
      </c>
      <c r="DE18" s="26">
        <f t="shared" si="257"/>
        <v>0.50390000000000001</v>
      </c>
      <c r="DF18" s="5">
        <v>6</v>
      </c>
      <c r="DG18" s="26">
        <f t="shared" si="258"/>
        <v>2.9765999999999995</v>
      </c>
      <c r="DH18" s="26">
        <f t="shared" si="259"/>
        <v>3.0234000000000005</v>
      </c>
      <c r="DI18" s="5">
        <v>6</v>
      </c>
      <c r="DJ18" s="26">
        <f t="shared" si="260"/>
        <v>2.9765999999999995</v>
      </c>
      <c r="DK18" s="26">
        <f t="shared" si="261"/>
        <v>3.0234000000000005</v>
      </c>
      <c r="DL18" s="5">
        <v>14</v>
      </c>
      <c r="DM18" s="26">
        <f t="shared" si="262"/>
        <v>6.9453999999999994</v>
      </c>
      <c r="DN18" s="26">
        <f t="shared" si="263"/>
        <v>7.0546000000000006</v>
      </c>
      <c r="DO18" s="5">
        <v>441</v>
      </c>
      <c r="DP18" s="5">
        <v>35</v>
      </c>
      <c r="DQ18" s="5">
        <v>39</v>
      </c>
      <c r="DR18" s="5">
        <v>196</v>
      </c>
      <c r="DS18" s="5">
        <v>19</v>
      </c>
      <c r="DT18" s="5"/>
      <c r="DV18" s="8">
        <f>B18</f>
        <v>1749</v>
      </c>
      <c r="DW18" s="26">
        <f t="shared" si="264"/>
        <v>867.6789</v>
      </c>
      <c r="DX18" s="26">
        <f t="shared" si="265"/>
        <v>881.3211</v>
      </c>
      <c r="DY18" s="8">
        <f>SUM(E18:AL18)</f>
        <v>303</v>
      </c>
      <c r="DZ18" s="26">
        <f t="shared" si="266"/>
        <v>150.31829999999999</v>
      </c>
      <c r="EA18" s="26">
        <f t="shared" si="267"/>
        <v>152.68170000000001</v>
      </c>
      <c r="EB18" s="8">
        <f>SUM(AO18:BD18)</f>
        <v>162</v>
      </c>
      <c r="EC18" s="26">
        <f t="shared" si="268"/>
        <v>80.368200000000002</v>
      </c>
      <c r="ED18" s="26">
        <f t="shared" si="269"/>
        <v>81.631799999999998</v>
      </c>
      <c r="EE18" s="8">
        <f>SUM(BG18:BP18)</f>
        <v>301</v>
      </c>
      <c r="EF18" s="26">
        <f t="shared" si="270"/>
        <v>149.3261</v>
      </c>
      <c r="EG18" s="26">
        <f t="shared" si="271"/>
        <v>151.6739</v>
      </c>
      <c r="EH18" s="8">
        <f>SUM(BS18:CH18)</f>
        <v>591</v>
      </c>
      <c r="EI18" s="26">
        <f t="shared" si="272"/>
        <v>293.19509999999997</v>
      </c>
      <c r="EJ18" s="26">
        <f t="shared" si="273"/>
        <v>297.80490000000003</v>
      </c>
      <c r="EK18" s="8">
        <f>SUM(CK18:CZ18)</f>
        <v>249</v>
      </c>
      <c r="EL18" s="26">
        <f t="shared" si="274"/>
        <v>123.52889999999999</v>
      </c>
      <c r="EM18" s="26">
        <f t="shared" si="275"/>
        <v>125.47110000000001</v>
      </c>
    </row>
    <row r="19" spans="1:143" x14ac:dyDescent="0.25">
      <c r="A19" s="11" t="s">
        <v>71</v>
      </c>
      <c r="B19" s="9">
        <f t="shared" si="276"/>
        <v>2405</v>
      </c>
      <c r="C19" s="26">
        <f t="shared" si="186"/>
        <v>1193.1205</v>
      </c>
      <c r="D19" s="26">
        <f t="shared" si="187"/>
        <v>1211.8795</v>
      </c>
      <c r="E19" s="5">
        <v>15</v>
      </c>
      <c r="F19" s="26">
        <f t="shared" si="188"/>
        <v>7.4414999999999996</v>
      </c>
      <c r="G19" s="26">
        <f t="shared" si="189"/>
        <v>7.5585000000000004</v>
      </c>
      <c r="H19" s="5">
        <v>15</v>
      </c>
      <c r="I19" s="26">
        <f t="shared" si="190"/>
        <v>7.4414999999999996</v>
      </c>
      <c r="J19" s="26">
        <f t="shared" si="191"/>
        <v>7.5585000000000004</v>
      </c>
      <c r="K19" s="5">
        <v>16</v>
      </c>
      <c r="L19" s="26">
        <f t="shared" si="192"/>
        <v>7.9375999999999998</v>
      </c>
      <c r="M19" s="26">
        <f t="shared" si="193"/>
        <v>8.0624000000000002</v>
      </c>
      <c r="N19" s="5">
        <v>18</v>
      </c>
      <c r="O19" s="26">
        <f t="shared" si="194"/>
        <v>8.9298000000000002</v>
      </c>
      <c r="P19" s="26">
        <f t="shared" si="195"/>
        <v>9.0701999999999998</v>
      </c>
      <c r="Q19" s="5">
        <v>21</v>
      </c>
      <c r="R19" s="26">
        <f t="shared" si="196"/>
        <v>10.418099999999999</v>
      </c>
      <c r="S19" s="26">
        <f t="shared" si="197"/>
        <v>10.581900000000001</v>
      </c>
      <c r="T19" s="5">
        <v>18</v>
      </c>
      <c r="U19" s="26">
        <f t="shared" si="198"/>
        <v>8.9298000000000002</v>
      </c>
      <c r="V19" s="26">
        <f t="shared" si="199"/>
        <v>9.0701999999999998</v>
      </c>
      <c r="W19" s="5">
        <v>18</v>
      </c>
      <c r="X19" s="26">
        <f t="shared" si="200"/>
        <v>8.9298000000000002</v>
      </c>
      <c r="Y19" s="26">
        <f t="shared" si="201"/>
        <v>9.0701999999999998</v>
      </c>
      <c r="Z19" s="5">
        <v>18</v>
      </c>
      <c r="AA19" s="26">
        <f t="shared" si="202"/>
        <v>8.9298000000000002</v>
      </c>
      <c r="AB19" s="26">
        <f t="shared" si="203"/>
        <v>9.0701999999999998</v>
      </c>
      <c r="AC19" s="5">
        <v>19</v>
      </c>
      <c r="AD19" s="26">
        <f t="shared" si="204"/>
        <v>9.4259000000000004</v>
      </c>
      <c r="AE19" s="26">
        <f t="shared" si="205"/>
        <v>9.5740999999999996</v>
      </c>
      <c r="AF19" s="5">
        <v>19</v>
      </c>
      <c r="AG19" s="26">
        <f t="shared" si="206"/>
        <v>9.4259000000000004</v>
      </c>
      <c r="AH19" s="26">
        <f t="shared" si="207"/>
        <v>9.5740999999999996</v>
      </c>
      <c r="AI19" s="5">
        <v>21</v>
      </c>
      <c r="AJ19" s="26">
        <f t="shared" si="208"/>
        <v>10.418099999999999</v>
      </c>
      <c r="AK19" s="26">
        <f t="shared" si="209"/>
        <v>10.581900000000001</v>
      </c>
      <c r="AL19" s="5">
        <v>18</v>
      </c>
      <c r="AM19" s="26">
        <f t="shared" si="210"/>
        <v>8.9298000000000002</v>
      </c>
      <c r="AN19" s="26">
        <f t="shared" si="211"/>
        <v>9.0701999999999998</v>
      </c>
      <c r="AO19" s="5">
        <v>20</v>
      </c>
      <c r="AP19" s="26">
        <f t="shared" si="212"/>
        <v>9.9220000000000006</v>
      </c>
      <c r="AQ19" s="26">
        <f t="shared" si="213"/>
        <v>10.077999999999999</v>
      </c>
      <c r="AR19" s="5">
        <v>19</v>
      </c>
      <c r="AS19" s="26">
        <f t="shared" si="214"/>
        <v>9.4259000000000004</v>
      </c>
      <c r="AT19" s="26">
        <f t="shared" si="215"/>
        <v>9.5740999999999996</v>
      </c>
      <c r="AU19" s="5">
        <v>19</v>
      </c>
      <c r="AV19" s="26">
        <f t="shared" si="216"/>
        <v>9.4259000000000004</v>
      </c>
      <c r="AW19" s="26">
        <f t="shared" si="217"/>
        <v>9.5740999999999996</v>
      </c>
      <c r="AX19" s="5">
        <v>21</v>
      </c>
      <c r="AY19" s="26">
        <f t="shared" si="218"/>
        <v>10.418099999999999</v>
      </c>
      <c r="AZ19" s="26">
        <f t="shared" si="219"/>
        <v>10.581900000000001</v>
      </c>
      <c r="BA19" s="5">
        <v>21</v>
      </c>
      <c r="BB19" s="26">
        <f t="shared" si="220"/>
        <v>10.418099999999999</v>
      </c>
      <c r="BC19" s="26">
        <f t="shared" si="221"/>
        <v>10.581900000000001</v>
      </c>
      <c r="BD19" s="5">
        <v>22</v>
      </c>
      <c r="BE19" s="26">
        <f t="shared" si="222"/>
        <v>10.914200000000001</v>
      </c>
      <c r="BF19" s="26">
        <f t="shared" si="223"/>
        <v>11.085799999999999</v>
      </c>
      <c r="BG19" s="5">
        <v>24</v>
      </c>
      <c r="BH19" s="26">
        <f t="shared" si="224"/>
        <v>11.906399999999998</v>
      </c>
      <c r="BI19" s="26">
        <f t="shared" si="225"/>
        <v>12.093600000000002</v>
      </c>
      <c r="BJ19" s="5">
        <v>22</v>
      </c>
      <c r="BK19" s="26">
        <f t="shared" si="226"/>
        <v>10.914200000000001</v>
      </c>
      <c r="BL19" s="26">
        <f t="shared" si="227"/>
        <v>11.085799999999999</v>
      </c>
      <c r="BM19" s="5">
        <v>111</v>
      </c>
      <c r="BN19" s="26">
        <f t="shared" si="228"/>
        <v>55.067100000000003</v>
      </c>
      <c r="BO19" s="26">
        <f t="shared" si="229"/>
        <v>55.932899999999997</v>
      </c>
      <c r="BP19" s="5">
        <v>101</v>
      </c>
      <c r="BQ19" s="26">
        <f t="shared" si="230"/>
        <v>50.106099999999998</v>
      </c>
      <c r="BR19" s="26">
        <f t="shared" si="231"/>
        <v>50.893900000000002</v>
      </c>
      <c r="BS19" s="5">
        <v>85</v>
      </c>
      <c r="BT19" s="26">
        <f t="shared" si="232"/>
        <v>42.168500000000002</v>
      </c>
      <c r="BU19" s="26">
        <f t="shared" si="233"/>
        <v>42.831499999999998</v>
      </c>
      <c r="BV19" s="5">
        <v>81</v>
      </c>
      <c r="BW19" s="26">
        <f t="shared" si="234"/>
        <v>40.184100000000001</v>
      </c>
      <c r="BX19" s="26">
        <f t="shared" si="235"/>
        <v>40.815899999999999</v>
      </c>
      <c r="BY19" s="5">
        <v>81</v>
      </c>
      <c r="BZ19" s="26">
        <f t="shared" si="236"/>
        <v>40.184100000000001</v>
      </c>
      <c r="CA19" s="26">
        <f t="shared" si="237"/>
        <v>40.815899999999999</v>
      </c>
      <c r="CB19" s="5">
        <v>73</v>
      </c>
      <c r="CC19" s="26">
        <f t="shared" si="238"/>
        <v>36.215299999999999</v>
      </c>
      <c r="CD19" s="26">
        <f t="shared" si="239"/>
        <v>36.784700000000001</v>
      </c>
      <c r="CE19" s="5">
        <v>60</v>
      </c>
      <c r="CF19" s="26">
        <f t="shared" si="240"/>
        <v>29.765999999999998</v>
      </c>
      <c r="CG19" s="26">
        <f t="shared" si="241"/>
        <v>30.234000000000002</v>
      </c>
      <c r="CH19" s="5">
        <v>56</v>
      </c>
      <c r="CI19" s="26">
        <f t="shared" si="242"/>
        <v>27.781599999999997</v>
      </c>
      <c r="CJ19" s="26">
        <f t="shared" si="243"/>
        <v>28.218400000000003</v>
      </c>
      <c r="CK19" s="5">
        <v>46</v>
      </c>
      <c r="CL19" s="26">
        <f t="shared" si="244"/>
        <v>22.820599999999999</v>
      </c>
      <c r="CM19" s="26">
        <f t="shared" si="245"/>
        <v>23.179400000000001</v>
      </c>
      <c r="CN19" s="5">
        <v>41</v>
      </c>
      <c r="CO19" s="26">
        <f t="shared" si="246"/>
        <v>20.3401</v>
      </c>
      <c r="CP19" s="26">
        <f t="shared" si="247"/>
        <v>20.659900000000004</v>
      </c>
      <c r="CQ19" s="5">
        <v>33</v>
      </c>
      <c r="CR19" s="26">
        <f t="shared" si="248"/>
        <v>16.371299999999998</v>
      </c>
      <c r="CS19" s="26">
        <f t="shared" si="249"/>
        <v>16.628700000000002</v>
      </c>
      <c r="CT19" s="5">
        <v>27</v>
      </c>
      <c r="CU19" s="26">
        <f t="shared" si="250"/>
        <v>13.3947</v>
      </c>
      <c r="CV19" s="26">
        <f t="shared" si="251"/>
        <v>13.6053</v>
      </c>
      <c r="CW19" s="5">
        <v>16</v>
      </c>
      <c r="CX19" s="26">
        <f t="shared" si="252"/>
        <v>7.9375999999999998</v>
      </c>
      <c r="CY19" s="26">
        <f t="shared" si="253"/>
        <v>8.0624000000000002</v>
      </c>
      <c r="CZ19" s="5">
        <v>15</v>
      </c>
      <c r="DA19" s="26">
        <f t="shared" si="254"/>
        <v>7.4414999999999996</v>
      </c>
      <c r="DB19" s="26">
        <f t="shared" si="255"/>
        <v>7.5585000000000004</v>
      </c>
      <c r="DC19" s="5">
        <v>1</v>
      </c>
      <c r="DD19" s="26">
        <f t="shared" si="256"/>
        <v>0.49609999999999999</v>
      </c>
      <c r="DE19" s="26">
        <f t="shared" si="257"/>
        <v>0.50390000000000001</v>
      </c>
      <c r="DF19" s="5">
        <v>8</v>
      </c>
      <c r="DG19" s="26">
        <f t="shared" si="258"/>
        <v>3.9687999999999999</v>
      </c>
      <c r="DH19" s="26">
        <f t="shared" si="259"/>
        <v>4.0312000000000001</v>
      </c>
      <c r="DI19" s="5">
        <v>9</v>
      </c>
      <c r="DJ19" s="26">
        <f t="shared" si="260"/>
        <v>4.4649000000000001</v>
      </c>
      <c r="DK19" s="26">
        <f t="shared" si="261"/>
        <v>4.5350999999999999</v>
      </c>
      <c r="DL19" s="5">
        <v>20</v>
      </c>
      <c r="DM19" s="26">
        <f t="shared" si="262"/>
        <v>9.9220000000000006</v>
      </c>
      <c r="DN19" s="26">
        <f t="shared" si="263"/>
        <v>10.077999999999999</v>
      </c>
      <c r="DO19" s="5">
        <v>609</v>
      </c>
      <c r="DP19" s="5">
        <v>48</v>
      </c>
      <c r="DQ19" s="5">
        <v>54</v>
      </c>
      <c r="DR19" s="5">
        <v>270</v>
      </c>
      <c r="DS19" s="5">
        <v>26</v>
      </c>
      <c r="DT19" s="5"/>
      <c r="DV19" s="8">
        <f>B19</f>
        <v>2405</v>
      </c>
      <c r="DW19" s="26">
        <f t="shared" si="264"/>
        <v>1193.1205</v>
      </c>
      <c r="DX19" s="26">
        <f t="shared" si="265"/>
        <v>1211.8795</v>
      </c>
      <c r="DY19" s="8">
        <f>SUM(E19:AL19)</f>
        <v>414</v>
      </c>
      <c r="DZ19" s="26">
        <f t="shared" si="266"/>
        <v>205.3854</v>
      </c>
      <c r="EA19" s="26">
        <f t="shared" si="267"/>
        <v>208.6146</v>
      </c>
      <c r="EB19" s="8">
        <f>SUM(AO19:BD19)</f>
        <v>222</v>
      </c>
      <c r="EC19" s="26">
        <f t="shared" si="268"/>
        <v>110.13420000000001</v>
      </c>
      <c r="ED19" s="26">
        <f t="shared" si="269"/>
        <v>111.86579999999999</v>
      </c>
      <c r="EE19" s="8">
        <f>SUM(BG19:BP19)</f>
        <v>415</v>
      </c>
      <c r="EF19" s="26">
        <f t="shared" si="270"/>
        <v>205.88150000000002</v>
      </c>
      <c r="EG19" s="26">
        <f t="shared" si="271"/>
        <v>209.11849999999998</v>
      </c>
      <c r="EH19" s="8">
        <f>SUM(BS19:CH19)</f>
        <v>816</v>
      </c>
      <c r="EI19" s="26">
        <f t="shared" si="272"/>
        <v>404.81760000000003</v>
      </c>
      <c r="EJ19" s="26">
        <f t="shared" si="273"/>
        <v>411.18239999999997</v>
      </c>
      <c r="EK19" s="8">
        <f>SUM(CK19:CZ19)</f>
        <v>341</v>
      </c>
      <c r="EL19" s="26">
        <f t="shared" si="274"/>
        <v>169.17009999999999</v>
      </c>
      <c r="EM19" s="26">
        <f t="shared" si="275"/>
        <v>171.82990000000001</v>
      </c>
    </row>
    <row r="20" spans="1:143" x14ac:dyDescent="0.25">
      <c r="A20" s="11" t="s">
        <v>72</v>
      </c>
      <c r="B20" s="9">
        <f t="shared" si="276"/>
        <v>3373</v>
      </c>
      <c r="C20" s="26">
        <f t="shared" si="186"/>
        <v>1673.3453</v>
      </c>
      <c r="D20" s="26">
        <f t="shared" si="187"/>
        <v>1699.6547</v>
      </c>
      <c r="E20" s="5">
        <v>21</v>
      </c>
      <c r="F20" s="26">
        <f t="shared" si="188"/>
        <v>10.418099999999999</v>
      </c>
      <c r="G20" s="26">
        <f t="shared" si="189"/>
        <v>10.581900000000001</v>
      </c>
      <c r="H20" s="5">
        <v>21</v>
      </c>
      <c r="I20" s="26">
        <f t="shared" si="190"/>
        <v>10.418099999999999</v>
      </c>
      <c r="J20" s="26">
        <f t="shared" si="191"/>
        <v>10.581900000000001</v>
      </c>
      <c r="K20" s="5">
        <v>23</v>
      </c>
      <c r="L20" s="26">
        <f t="shared" si="192"/>
        <v>11.410299999999999</v>
      </c>
      <c r="M20" s="26">
        <f t="shared" si="193"/>
        <v>11.589700000000001</v>
      </c>
      <c r="N20" s="5">
        <v>26</v>
      </c>
      <c r="O20" s="26">
        <f t="shared" si="194"/>
        <v>12.898599999999998</v>
      </c>
      <c r="P20" s="26">
        <f t="shared" si="195"/>
        <v>13.101400000000002</v>
      </c>
      <c r="Q20" s="5">
        <v>29</v>
      </c>
      <c r="R20" s="26">
        <f t="shared" si="196"/>
        <v>14.386900000000001</v>
      </c>
      <c r="S20" s="26">
        <f t="shared" si="197"/>
        <v>14.613099999999999</v>
      </c>
      <c r="T20" s="5">
        <v>26</v>
      </c>
      <c r="U20" s="26">
        <f t="shared" si="198"/>
        <v>12.898599999999998</v>
      </c>
      <c r="V20" s="26">
        <f t="shared" si="199"/>
        <v>13.101400000000002</v>
      </c>
      <c r="W20" s="5">
        <v>25</v>
      </c>
      <c r="X20" s="26">
        <f t="shared" si="200"/>
        <v>12.4025</v>
      </c>
      <c r="Y20" s="26">
        <f t="shared" si="201"/>
        <v>12.5975</v>
      </c>
      <c r="Z20" s="5">
        <v>25</v>
      </c>
      <c r="AA20" s="26">
        <f t="shared" si="202"/>
        <v>12.4025</v>
      </c>
      <c r="AB20" s="26">
        <f t="shared" si="203"/>
        <v>12.5975</v>
      </c>
      <c r="AC20" s="5">
        <v>26</v>
      </c>
      <c r="AD20" s="26">
        <f t="shared" si="204"/>
        <v>12.898599999999998</v>
      </c>
      <c r="AE20" s="26">
        <f t="shared" si="205"/>
        <v>13.101400000000002</v>
      </c>
      <c r="AF20" s="5">
        <v>27</v>
      </c>
      <c r="AG20" s="26">
        <f t="shared" si="206"/>
        <v>13.3947</v>
      </c>
      <c r="AH20" s="26">
        <f t="shared" si="207"/>
        <v>13.6053</v>
      </c>
      <c r="AI20" s="5">
        <v>30</v>
      </c>
      <c r="AJ20" s="26">
        <f t="shared" si="208"/>
        <v>14.882999999999999</v>
      </c>
      <c r="AK20" s="26">
        <f t="shared" si="209"/>
        <v>15.117000000000001</v>
      </c>
      <c r="AL20" s="5">
        <v>25</v>
      </c>
      <c r="AM20" s="26">
        <f t="shared" si="210"/>
        <v>12.4025</v>
      </c>
      <c r="AN20" s="26">
        <f t="shared" si="211"/>
        <v>12.5975</v>
      </c>
      <c r="AO20" s="5">
        <v>28</v>
      </c>
      <c r="AP20" s="26">
        <f t="shared" si="212"/>
        <v>13.890799999999999</v>
      </c>
      <c r="AQ20" s="26">
        <f t="shared" si="213"/>
        <v>14.109200000000001</v>
      </c>
      <c r="AR20" s="5">
        <v>26</v>
      </c>
      <c r="AS20" s="26">
        <f t="shared" si="214"/>
        <v>12.898599999999998</v>
      </c>
      <c r="AT20" s="26">
        <f t="shared" si="215"/>
        <v>13.101400000000002</v>
      </c>
      <c r="AU20" s="5">
        <v>27</v>
      </c>
      <c r="AV20" s="26">
        <f t="shared" si="216"/>
        <v>13.3947</v>
      </c>
      <c r="AW20" s="26">
        <f t="shared" si="217"/>
        <v>13.6053</v>
      </c>
      <c r="AX20" s="5">
        <v>29</v>
      </c>
      <c r="AY20" s="26">
        <f t="shared" si="218"/>
        <v>14.386900000000001</v>
      </c>
      <c r="AZ20" s="26">
        <f t="shared" si="219"/>
        <v>14.613099999999999</v>
      </c>
      <c r="BA20" s="5">
        <v>30</v>
      </c>
      <c r="BB20" s="26">
        <f t="shared" si="220"/>
        <v>14.882999999999999</v>
      </c>
      <c r="BC20" s="26">
        <f t="shared" si="221"/>
        <v>15.117000000000001</v>
      </c>
      <c r="BD20" s="5">
        <v>31</v>
      </c>
      <c r="BE20" s="26">
        <f t="shared" si="222"/>
        <v>15.379100000000001</v>
      </c>
      <c r="BF20" s="26">
        <f t="shared" si="223"/>
        <v>15.620899999999999</v>
      </c>
      <c r="BG20" s="5">
        <v>33</v>
      </c>
      <c r="BH20" s="26">
        <f t="shared" si="224"/>
        <v>16.371299999999998</v>
      </c>
      <c r="BI20" s="26">
        <f t="shared" si="225"/>
        <v>16.628700000000002</v>
      </c>
      <c r="BJ20" s="5">
        <v>31</v>
      </c>
      <c r="BK20" s="26">
        <f t="shared" si="226"/>
        <v>15.379100000000001</v>
      </c>
      <c r="BL20" s="26">
        <f t="shared" si="227"/>
        <v>15.620899999999999</v>
      </c>
      <c r="BM20" s="5">
        <v>156</v>
      </c>
      <c r="BN20" s="26">
        <f t="shared" si="228"/>
        <v>77.391599999999997</v>
      </c>
      <c r="BO20" s="26">
        <f t="shared" si="229"/>
        <v>78.608400000000003</v>
      </c>
      <c r="BP20" s="5">
        <v>141</v>
      </c>
      <c r="BQ20" s="26">
        <f t="shared" si="230"/>
        <v>69.950100000000006</v>
      </c>
      <c r="BR20" s="26">
        <f t="shared" si="231"/>
        <v>71.049899999999994</v>
      </c>
      <c r="BS20" s="5">
        <v>119</v>
      </c>
      <c r="BT20" s="26">
        <f t="shared" si="232"/>
        <v>59.035899999999998</v>
      </c>
      <c r="BU20" s="26">
        <f t="shared" si="233"/>
        <v>59.964100000000002</v>
      </c>
      <c r="BV20" s="5">
        <v>113</v>
      </c>
      <c r="BW20" s="26">
        <f t="shared" si="234"/>
        <v>56.0593</v>
      </c>
      <c r="BX20" s="26">
        <f t="shared" si="235"/>
        <v>56.9407</v>
      </c>
      <c r="BY20" s="5">
        <v>113</v>
      </c>
      <c r="BZ20" s="26">
        <f t="shared" si="236"/>
        <v>56.0593</v>
      </c>
      <c r="CA20" s="26">
        <f t="shared" si="237"/>
        <v>56.9407</v>
      </c>
      <c r="CB20" s="5">
        <v>102</v>
      </c>
      <c r="CC20" s="26">
        <f t="shared" si="238"/>
        <v>50.602200000000003</v>
      </c>
      <c r="CD20" s="26">
        <f t="shared" si="239"/>
        <v>51.397799999999997</v>
      </c>
      <c r="CE20" s="5">
        <v>85</v>
      </c>
      <c r="CF20" s="26">
        <f t="shared" si="240"/>
        <v>42.168500000000002</v>
      </c>
      <c r="CG20" s="26">
        <f t="shared" si="241"/>
        <v>42.831499999999998</v>
      </c>
      <c r="CH20" s="5">
        <v>78</v>
      </c>
      <c r="CI20" s="26">
        <f t="shared" si="242"/>
        <v>38.695799999999998</v>
      </c>
      <c r="CJ20" s="26">
        <f t="shared" si="243"/>
        <v>39.304200000000002</v>
      </c>
      <c r="CK20" s="5">
        <v>65</v>
      </c>
      <c r="CL20" s="26">
        <f t="shared" si="244"/>
        <v>32.246499999999997</v>
      </c>
      <c r="CM20" s="26">
        <f t="shared" si="245"/>
        <v>32.753500000000003</v>
      </c>
      <c r="CN20" s="5">
        <v>58</v>
      </c>
      <c r="CO20" s="26">
        <f t="shared" si="246"/>
        <v>28.773800000000001</v>
      </c>
      <c r="CP20" s="26">
        <f t="shared" si="247"/>
        <v>29.226199999999999</v>
      </c>
      <c r="CQ20" s="5">
        <v>47</v>
      </c>
      <c r="CR20" s="26">
        <f t="shared" si="248"/>
        <v>23.316700000000001</v>
      </c>
      <c r="CS20" s="26">
        <f t="shared" si="249"/>
        <v>23.683299999999999</v>
      </c>
      <c r="CT20" s="5">
        <v>38</v>
      </c>
      <c r="CU20" s="26">
        <f t="shared" si="250"/>
        <v>18.851800000000001</v>
      </c>
      <c r="CV20" s="26">
        <f t="shared" si="251"/>
        <v>19.148199999999999</v>
      </c>
      <c r="CW20" s="5">
        <v>22</v>
      </c>
      <c r="CX20" s="26">
        <f t="shared" si="252"/>
        <v>10.914200000000001</v>
      </c>
      <c r="CY20" s="26">
        <f t="shared" si="253"/>
        <v>11.085799999999999</v>
      </c>
      <c r="CZ20" s="5">
        <v>21</v>
      </c>
      <c r="DA20" s="26">
        <f t="shared" si="254"/>
        <v>10.418099999999999</v>
      </c>
      <c r="DB20" s="26">
        <f t="shared" si="255"/>
        <v>10.581900000000001</v>
      </c>
      <c r="DC20" s="5">
        <v>1</v>
      </c>
      <c r="DD20" s="26">
        <f t="shared" si="256"/>
        <v>0.49609999999999999</v>
      </c>
      <c r="DE20" s="26">
        <f t="shared" si="257"/>
        <v>0.50390000000000001</v>
      </c>
      <c r="DF20" s="5">
        <v>11</v>
      </c>
      <c r="DG20" s="26">
        <f t="shared" si="258"/>
        <v>5.4571000000000005</v>
      </c>
      <c r="DH20" s="26">
        <f t="shared" si="259"/>
        <v>5.5428999999999995</v>
      </c>
      <c r="DI20" s="5">
        <v>12</v>
      </c>
      <c r="DJ20" s="26">
        <f t="shared" si="260"/>
        <v>5.9531999999999989</v>
      </c>
      <c r="DK20" s="26">
        <f t="shared" si="261"/>
        <v>6.0468000000000011</v>
      </c>
      <c r="DL20" s="5">
        <v>28</v>
      </c>
      <c r="DM20" s="26">
        <f t="shared" si="262"/>
        <v>13.890799999999999</v>
      </c>
      <c r="DN20" s="26">
        <f t="shared" si="263"/>
        <v>14.109200000000001</v>
      </c>
      <c r="DO20" s="5">
        <v>852</v>
      </c>
      <c r="DP20" s="5">
        <v>67</v>
      </c>
      <c r="DQ20" s="5">
        <v>75</v>
      </c>
      <c r="DR20" s="5">
        <v>378</v>
      </c>
      <c r="DS20" s="5">
        <v>37</v>
      </c>
      <c r="DT20" s="5"/>
      <c r="DV20" s="8">
        <f>B20</f>
        <v>3373</v>
      </c>
      <c r="DW20" s="26">
        <f t="shared" si="264"/>
        <v>1673.3453</v>
      </c>
      <c r="DX20" s="26">
        <f t="shared" si="265"/>
        <v>1699.6547</v>
      </c>
      <c r="DY20" s="8">
        <f>SUM(E20:AL20)</f>
        <v>583</v>
      </c>
      <c r="DZ20" s="26">
        <f t="shared" si="266"/>
        <v>289.22630000000004</v>
      </c>
      <c r="EA20" s="26">
        <f t="shared" si="267"/>
        <v>293.77369999999996</v>
      </c>
      <c r="EB20" s="8">
        <f>SUM(AO20:BD20)</f>
        <v>311</v>
      </c>
      <c r="EC20" s="26">
        <f t="shared" si="268"/>
        <v>154.28709999999998</v>
      </c>
      <c r="ED20" s="26">
        <f t="shared" si="269"/>
        <v>156.71290000000002</v>
      </c>
      <c r="EE20" s="8">
        <f>SUM(BG20:BP20)</f>
        <v>581</v>
      </c>
      <c r="EF20" s="26">
        <f t="shared" si="270"/>
        <v>288.23410000000001</v>
      </c>
      <c r="EG20" s="26">
        <f t="shared" si="271"/>
        <v>292.76589999999999</v>
      </c>
      <c r="EH20" s="8">
        <f>SUM(BS20:CH20)</f>
        <v>1142</v>
      </c>
      <c r="EI20" s="26">
        <f t="shared" si="272"/>
        <v>566.5462</v>
      </c>
      <c r="EJ20" s="26">
        <f t="shared" si="273"/>
        <v>575.4538</v>
      </c>
      <c r="EK20" s="8">
        <f>SUM(CK20:CZ20)</f>
        <v>481</v>
      </c>
      <c r="EL20" s="26">
        <f t="shared" si="274"/>
        <v>238.6241</v>
      </c>
      <c r="EM20" s="26">
        <f t="shared" si="275"/>
        <v>242.3759</v>
      </c>
    </row>
    <row r="21" spans="1:143" x14ac:dyDescent="0.25">
      <c r="A21" s="11" t="s">
        <v>73</v>
      </c>
      <c r="B21" s="9">
        <f t="shared" si="276"/>
        <v>1461</v>
      </c>
      <c r="C21" s="26">
        <f t="shared" si="186"/>
        <v>724.80210000000011</v>
      </c>
      <c r="D21" s="26">
        <f t="shared" si="187"/>
        <v>736.19789999999989</v>
      </c>
      <c r="E21" s="5">
        <v>9</v>
      </c>
      <c r="F21" s="26">
        <f t="shared" si="188"/>
        <v>4.4649000000000001</v>
      </c>
      <c r="G21" s="26">
        <f t="shared" si="189"/>
        <v>4.5350999999999999</v>
      </c>
      <c r="H21" s="5">
        <v>9</v>
      </c>
      <c r="I21" s="26">
        <f t="shared" si="190"/>
        <v>4.4649000000000001</v>
      </c>
      <c r="J21" s="26">
        <f t="shared" si="191"/>
        <v>4.5350999999999999</v>
      </c>
      <c r="K21" s="5">
        <v>10</v>
      </c>
      <c r="L21" s="26">
        <f t="shared" si="192"/>
        <v>4.9610000000000003</v>
      </c>
      <c r="M21" s="26">
        <f t="shared" si="193"/>
        <v>5.0389999999999997</v>
      </c>
      <c r="N21" s="5">
        <v>11</v>
      </c>
      <c r="O21" s="26">
        <f t="shared" si="194"/>
        <v>5.4571000000000005</v>
      </c>
      <c r="P21" s="26">
        <f t="shared" si="195"/>
        <v>5.5428999999999995</v>
      </c>
      <c r="Q21" s="5">
        <v>13</v>
      </c>
      <c r="R21" s="26">
        <f t="shared" si="196"/>
        <v>6.4492999999999991</v>
      </c>
      <c r="S21" s="26">
        <f t="shared" si="197"/>
        <v>6.5507000000000009</v>
      </c>
      <c r="T21" s="5">
        <v>11</v>
      </c>
      <c r="U21" s="26">
        <f t="shared" si="198"/>
        <v>5.4571000000000005</v>
      </c>
      <c r="V21" s="26">
        <f t="shared" si="199"/>
        <v>5.5428999999999995</v>
      </c>
      <c r="W21" s="5">
        <v>11</v>
      </c>
      <c r="X21" s="26">
        <f t="shared" si="200"/>
        <v>5.4571000000000005</v>
      </c>
      <c r="Y21" s="26">
        <f t="shared" si="201"/>
        <v>5.5428999999999995</v>
      </c>
      <c r="Z21" s="5">
        <v>11</v>
      </c>
      <c r="AA21" s="26">
        <f t="shared" si="202"/>
        <v>5.4571000000000005</v>
      </c>
      <c r="AB21" s="26">
        <f t="shared" si="203"/>
        <v>5.5428999999999995</v>
      </c>
      <c r="AC21" s="5">
        <v>11</v>
      </c>
      <c r="AD21" s="26">
        <f t="shared" si="204"/>
        <v>5.4571000000000005</v>
      </c>
      <c r="AE21" s="26">
        <f t="shared" si="205"/>
        <v>5.5428999999999995</v>
      </c>
      <c r="AF21" s="5">
        <v>12</v>
      </c>
      <c r="AG21" s="26">
        <f t="shared" si="206"/>
        <v>5.9531999999999989</v>
      </c>
      <c r="AH21" s="26">
        <f t="shared" si="207"/>
        <v>6.0468000000000011</v>
      </c>
      <c r="AI21" s="5">
        <v>13</v>
      </c>
      <c r="AJ21" s="26">
        <f t="shared" si="208"/>
        <v>6.4492999999999991</v>
      </c>
      <c r="AK21" s="26">
        <f t="shared" si="209"/>
        <v>6.5507000000000009</v>
      </c>
      <c r="AL21" s="5">
        <v>11</v>
      </c>
      <c r="AM21" s="26">
        <f t="shared" si="210"/>
        <v>5.4571000000000005</v>
      </c>
      <c r="AN21" s="26">
        <f t="shared" si="211"/>
        <v>5.5428999999999995</v>
      </c>
      <c r="AO21" s="5">
        <v>12</v>
      </c>
      <c r="AP21" s="26">
        <f t="shared" si="212"/>
        <v>5.9531999999999989</v>
      </c>
      <c r="AQ21" s="26">
        <f t="shared" si="213"/>
        <v>6.0468000000000011</v>
      </c>
      <c r="AR21" s="5">
        <v>11</v>
      </c>
      <c r="AS21" s="26">
        <f t="shared" si="214"/>
        <v>5.4571000000000005</v>
      </c>
      <c r="AT21" s="26">
        <f t="shared" si="215"/>
        <v>5.5428999999999995</v>
      </c>
      <c r="AU21" s="5">
        <v>12</v>
      </c>
      <c r="AV21" s="26">
        <f t="shared" si="216"/>
        <v>5.9531999999999989</v>
      </c>
      <c r="AW21" s="26">
        <f t="shared" si="217"/>
        <v>6.0468000000000011</v>
      </c>
      <c r="AX21" s="5">
        <v>13</v>
      </c>
      <c r="AY21" s="26">
        <f t="shared" si="218"/>
        <v>6.4492999999999991</v>
      </c>
      <c r="AZ21" s="26">
        <f t="shared" si="219"/>
        <v>6.5507000000000009</v>
      </c>
      <c r="BA21" s="5">
        <v>13</v>
      </c>
      <c r="BB21" s="26">
        <f t="shared" si="220"/>
        <v>6.4492999999999991</v>
      </c>
      <c r="BC21" s="26">
        <f t="shared" si="221"/>
        <v>6.5507000000000009</v>
      </c>
      <c r="BD21" s="5">
        <v>14</v>
      </c>
      <c r="BE21" s="26">
        <f t="shared" si="222"/>
        <v>6.9453999999999994</v>
      </c>
      <c r="BF21" s="26">
        <f t="shared" si="223"/>
        <v>7.0546000000000006</v>
      </c>
      <c r="BG21" s="5">
        <v>14</v>
      </c>
      <c r="BH21" s="26">
        <f t="shared" si="224"/>
        <v>6.9453999999999994</v>
      </c>
      <c r="BI21" s="26">
        <f t="shared" si="225"/>
        <v>7.0546000000000006</v>
      </c>
      <c r="BJ21" s="5">
        <v>14</v>
      </c>
      <c r="BK21" s="26">
        <f t="shared" si="226"/>
        <v>6.9453999999999994</v>
      </c>
      <c r="BL21" s="26">
        <f t="shared" si="227"/>
        <v>7.0546000000000006</v>
      </c>
      <c r="BM21" s="5">
        <v>67</v>
      </c>
      <c r="BN21" s="26">
        <f t="shared" si="228"/>
        <v>33.238700000000001</v>
      </c>
      <c r="BO21" s="26">
        <f t="shared" si="229"/>
        <v>33.761299999999999</v>
      </c>
      <c r="BP21" s="5">
        <v>61</v>
      </c>
      <c r="BQ21" s="26">
        <f t="shared" si="230"/>
        <v>30.2621</v>
      </c>
      <c r="BR21" s="26">
        <f t="shared" si="231"/>
        <v>30.7379</v>
      </c>
      <c r="BS21" s="5">
        <v>51</v>
      </c>
      <c r="BT21" s="26">
        <f t="shared" si="232"/>
        <v>25.301100000000002</v>
      </c>
      <c r="BU21" s="26">
        <f t="shared" si="233"/>
        <v>25.698899999999998</v>
      </c>
      <c r="BV21" s="5">
        <v>49</v>
      </c>
      <c r="BW21" s="26">
        <f t="shared" si="234"/>
        <v>24.308899999999998</v>
      </c>
      <c r="BX21" s="26">
        <f t="shared" si="235"/>
        <v>24.691100000000002</v>
      </c>
      <c r="BY21" s="5">
        <v>49</v>
      </c>
      <c r="BZ21" s="26">
        <f t="shared" si="236"/>
        <v>24.308899999999998</v>
      </c>
      <c r="CA21" s="26">
        <f t="shared" si="237"/>
        <v>24.691100000000002</v>
      </c>
      <c r="CB21" s="5">
        <v>44</v>
      </c>
      <c r="CC21" s="26">
        <f t="shared" si="238"/>
        <v>21.828400000000002</v>
      </c>
      <c r="CD21" s="26">
        <f t="shared" si="239"/>
        <v>22.171599999999998</v>
      </c>
      <c r="CE21" s="5">
        <v>37</v>
      </c>
      <c r="CF21" s="26">
        <f t="shared" si="240"/>
        <v>18.355699999999999</v>
      </c>
      <c r="CG21" s="26">
        <f t="shared" si="241"/>
        <v>18.644300000000001</v>
      </c>
      <c r="CH21" s="5">
        <v>34</v>
      </c>
      <c r="CI21" s="26">
        <f t="shared" si="242"/>
        <v>16.8674</v>
      </c>
      <c r="CJ21" s="26">
        <f t="shared" si="243"/>
        <v>17.1326</v>
      </c>
      <c r="CK21" s="5">
        <v>28</v>
      </c>
      <c r="CL21" s="26">
        <f t="shared" si="244"/>
        <v>13.890799999999999</v>
      </c>
      <c r="CM21" s="26">
        <f t="shared" si="245"/>
        <v>14.109200000000001</v>
      </c>
      <c r="CN21" s="5">
        <v>25</v>
      </c>
      <c r="CO21" s="26">
        <f t="shared" si="246"/>
        <v>12.4025</v>
      </c>
      <c r="CP21" s="26">
        <f t="shared" si="247"/>
        <v>12.5975</v>
      </c>
      <c r="CQ21" s="5">
        <v>20</v>
      </c>
      <c r="CR21" s="26">
        <f t="shared" si="248"/>
        <v>9.9220000000000006</v>
      </c>
      <c r="CS21" s="26">
        <f t="shared" si="249"/>
        <v>10.077999999999999</v>
      </c>
      <c r="CT21" s="5">
        <v>16</v>
      </c>
      <c r="CU21" s="26">
        <f t="shared" si="250"/>
        <v>7.9375999999999998</v>
      </c>
      <c r="CV21" s="26">
        <f t="shared" si="251"/>
        <v>8.0624000000000002</v>
      </c>
      <c r="CW21" s="5">
        <v>10</v>
      </c>
      <c r="CX21" s="26">
        <f t="shared" si="252"/>
        <v>4.9610000000000003</v>
      </c>
      <c r="CY21" s="26">
        <f t="shared" si="253"/>
        <v>5.0389999999999997</v>
      </c>
      <c r="CZ21" s="5">
        <v>9</v>
      </c>
      <c r="DA21" s="26">
        <f t="shared" si="254"/>
        <v>4.4649000000000001</v>
      </c>
      <c r="DB21" s="26">
        <f t="shared" si="255"/>
        <v>4.5350999999999999</v>
      </c>
      <c r="DC21" s="5">
        <v>1</v>
      </c>
      <c r="DD21" s="26">
        <f t="shared" si="256"/>
        <v>0.49609999999999999</v>
      </c>
      <c r="DE21" s="26">
        <f t="shared" si="257"/>
        <v>0.50390000000000001</v>
      </c>
      <c r="DF21" s="5">
        <v>5</v>
      </c>
      <c r="DG21" s="26">
        <f t="shared" si="258"/>
        <v>2.4805000000000001</v>
      </c>
      <c r="DH21" s="26">
        <f t="shared" si="259"/>
        <v>2.5194999999999999</v>
      </c>
      <c r="DI21" s="5">
        <v>5</v>
      </c>
      <c r="DJ21" s="26">
        <f t="shared" si="260"/>
        <v>2.4805000000000001</v>
      </c>
      <c r="DK21" s="26">
        <f t="shared" si="261"/>
        <v>2.5194999999999999</v>
      </c>
      <c r="DL21" s="5">
        <v>12</v>
      </c>
      <c r="DM21" s="26">
        <f t="shared" si="262"/>
        <v>5.9531999999999989</v>
      </c>
      <c r="DN21" s="26">
        <f t="shared" si="263"/>
        <v>6.0468000000000011</v>
      </c>
      <c r="DO21" s="5">
        <v>368</v>
      </c>
      <c r="DP21" s="5">
        <v>29</v>
      </c>
      <c r="DQ21" s="5">
        <v>33</v>
      </c>
      <c r="DR21" s="5">
        <v>163</v>
      </c>
      <c r="DS21" s="5">
        <v>16</v>
      </c>
      <c r="DT21" s="5"/>
      <c r="DV21" s="8">
        <f>B21</f>
        <v>1461</v>
      </c>
      <c r="DW21" s="26">
        <f t="shared" si="264"/>
        <v>724.80210000000011</v>
      </c>
      <c r="DX21" s="26">
        <f t="shared" si="265"/>
        <v>736.19789999999989</v>
      </c>
      <c r="DY21" s="8">
        <f>SUM(E21:AL21)</f>
        <v>253</v>
      </c>
      <c r="DZ21" s="26">
        <f t="shared" si="266"/>
        <v>125.5133</v>
      </c>
      <c r="EA21" s="26">
        <f t="shared" si="267"/>
        <v>127.4867</v>
      </c>
      <c r="EB21" s="8">
        <f>SUM(AO21:BD21)</f>
        <v>136</v>
      </c>
      <c r="EC21" s="26">
        <f t="shared" si="268"/>
        <v>67.4696</v>
      </c>
      <c r="ED21" s="26">
        <f t="shared" si="269"/>
        <v>68.5304</v>
      </c>
      <c r="EE21" s="8">
        <f>SUM(BG21:BP21)</f>
        <v>251</v>
      </c>
      <c r="EF21" s="26">
        <f t="shared" si="270"/>
        <v>124.5211</v>
      </c>
      <c r="EG21" s="26">
        <f t="shared" si="271"/>
        <v>126.4789</v>
      </c>
      <c r="EH21" s="8">
        <f>SUM(BS21:CH21)</f>
        <v>494</v>
      </c>
      <c r="EI21" s="26">
        <f t="shared" si="272"/>
        <v>245.07339999999999</v>
      </c>
      <c r="EJ21" s="26">
        <f t="shared" si="273"/>
        <v>248.92660000000001</v>
      </c>
      <c r="EK21" s="8">
        <f>SUM(CK21:CZ21)</f>
        <v>207</v>
      </c>
      <c r="EL21" s="26">
        <f t="shared" si="274"/>
        <v>102.6927</v>
      </c>
      <c r="EM21" s="26">
        <f t="shared" si="275"/>
        <v>104.3073</v>
      </c>
    </row>
    <row r="22" spans="1:143" x14ac:dyDescent="0.25">
      <c r="A22" s="11" t="s">
        <v>74</v>
      </c>
      <c r="B22" s="9">
        <f t="shared" si="276"/>
        <v>2011</v>
      </c>
      <c r="C22" s="26">
        <f t="shared" si="186"/>
        <v>997.6570999999999</v>
      </c>
      <c r="D22" s="26">
        <f t="shared" si="187"/>
        <v>1013.3429000000001</v>
      </c>
      <c r="E22" s="5">
        <v>12</v>
      </c>
      <c r="F22" s="26">
        <f t="shared" si="188"/>
        <v>5.9531999999999989</v>
      </c>
      <c r="G22" s="26">
        <f t="shared" si="189"/>
        <v>6.0468000000000011</v>
      </c>
      <c r="H22" s="5">
        <v>12</v>
      </c>
      <c r="I22" s="26">
        <f t="shared" si="190"/>
        <v>5.9531999999999989</v>
      </c>
      <c r="J22" s="26">
        <f t="shared" si="191"/>
        <v>6.0468000000000011</v>
      </c>
      <c r="K22" s="5">
        <v>14</v>
      </c>
      <c r="L22" s="26">
        <f t="shared" si="192"/>
        <v>6.9453999999999994</v>
      </c>
      <c r="M22" s="26">
        <f t="shared" si="193"/>
        <v>7.0546000000000006</v>
      </c>
      <c r="N22" s="5">
        <v>15</v>
      </c>
      <c r="O22" s="26">
        <f t="shared" si="194"/>
        <v>7.4414999999999996</v>
      </c>
      <c r="P22" s="26">
        <f t="shared" si="195"/>
        <v>7.5585000000000004</v>
      </c>
      <c r="Q22" s="5">
        <v>17</v>
      </c>
      <c r="R22" s="26">
        <f t="shared" si="196"/>
        <v>8.4337</v>
      </c>
      <c r="S22" s="26">
        <f t="shared" si="197"/>
        <v>8.5663</v>
      </c>
      <c r="T22" s="5">
        <v>15</v>
      </c>
      <c r="U22" s="26">
        <f t="shared" si="198"/>
        <v>7.4414999999999996</v>
      </c>
      <c r="V22" s="26">
        <f t="shared" si="199"/>
        <v>7.5585000000000004</v>
      </c>
      <c r="W22" s="5">
        <v>15</v>
      </c>
      <c r="X22" s="26">
        <f t="shared" si="200"/>
        <v>7.4414999999999996</v>
      </c>
      <c r="Y22" s="26">
        <f t="shared" si="201"/>
        <v>7.5585000000000004</v>
      </c>
      <c r="Z22" s="5">
        <v>15</v>
      </c>
      <c r="AA22" s="26">
        <f t="shared" si="202"/>
        <v>7.4414999999999996</v>
      </c>
      <c r="AB22" s="26">
        <f t="shared" si="203"/>
        <v>7.5585000000000004</v>
      </c>
      <c r="AC22" s="5">
        <v>16</v>
      </c>
      <c r="AD22" s="26">
        <f t="shared" si="204"/>
        <v>7.9375999999999998</v>
      </c>
      <c r="AE22" s="26">
        <f t="shared" si="205"/>
        <v>8.0624000000000002</v>
      </c>
      <c r="AF22" s="5">
        <v>16</v>
      </c>
      <c r="AG22" s="26">
        <f t="shared" si="206"/>
        <v>7.9375999999999998</v>
      </c>
      <c r="AH22" s="26">
        <f t="shared" si="207"/>
        <v>8.0624000000000002</v>
      </c>
      <c r="AI22" s="5">
        <v>18</v>
      </c>
      <c r="AJ22" s="26">
        <f t="shared" si="208"/>
        <v>8.9298000000000002</v>
      </c>
      <c r="AK22" s="26">
        <f t="shared" si="209"/>
        <v>9.0701999999999998</v>
      </c>
      <c r="AL22" s="5">
        <v>15</v>
      </c>
      <c r="AM22" s="26">
        <f t="shared" si="210"/>
        <v>7.4414999999999996</v>
      </c>
      <c r="AN22" s="26">
        <f t="shared" si="211"/>
        <v>7.5585000000000004</v>
      </c>
      <c r="AO22" s="5">
        <v>17</v>
      </c>
      <c r="AP22" s="26">
        <f t="shared" si="212"/>
        <v>8.4337</v>
      </c>
      <c r="AQ22" s="26">
        <f t="shared" si="213"/>
        <v>8.5663</v>
      </c>
      <c r="AR22" s="5">
        <v>16</v>
      </c>
      <c r="AS22" s="26">
        <f t="shared" si="214"/>
        <v>7.9375999999999998</v>
      </c>
      <c r="AT22" s="26">
        <f t="shared" si="215"/>
        <v>8.0624000000000002</v>
      </c>
      <c r="AU22" s="5">
        <v>16</v>
      </c>
      <c r="AV22" s="26">
        <f t="shared" si="216"/>
        <v>7.9375999999999998</v>
      </c>
      <c r="AW22" s="26">
        <f t="shared" si="217"/>
        <v>8.0624000000000002</v>
      </c>
      <c r="AX22" s="5">
        <v>18</v>
      </c>
      <c r="AY22" s="26">
        <f t="shared" si="218"/>
        <v>8.9298000000000002</v>
      </c>
      <c r="AZ22" s="26">
        <f t="shared" si="219"/>
        <v>9.0701999999999998</v>
      </c>
      <c r="BA22" s="5">
        <v>18</v>
      </c>
      <c r="BB22" s="26">
        <f t="shared" si="220"/>
        <v>8.9298000000000002</v>
      </c>
      <c r="BC22" s="26">
        <f t="shared" si="221"/>
        <v>9.0701999999999998</v>
      </c>
      <c r="BD22" s="5">
        <v>19</v>
      </c>
      <c r="BE22" s="26">
        <f t="shared" si="222"/>
        <v>9.4259000000000004</v>
      </c>
      <c r="BF22" s="26">
        <f t="shared" si="223"/>
        <v>9.5740999999999996</v>
      </c>
      <c r="BG22" s="5">
        <v>20</v>
      </c>
      <c r="BH22" s="26">
        <f t="shared" si="224"/>
        <v>9.9220000000000006</v>
      </c>
      <c r="BI22" s="26">
        <f t="shared" si="225"/>
        <v>10.077999999999999</v>
      </c>
      <c r="BJ22" s="5">
        <v>19</v>
      </c>
      <c r="BK22" s="26">
        <f t="shared" si="226"/>
        <v>9.4259000000000004</v>
      </c>
      <c r="BL22" s="26">
        <f t="shared" si="227"/>
        <v>9.5740999999999996</v>
      </c>
      <c r="BM22" s="5">
        <v>93</v>
      </c>
      <c r="BN22" s="26">
        <f t="shared" si="228"/>
        <v>46.137299999999996</v>
      </c>
      <c r="BO22" s="26">
        <f t="shared" si="229"/>
        <v>46.862700000000004</v>
      </c>
      <c r="BP22" s="5">
        <v>84</v>
      </c>
      <c r="BQ22" s="26">
        <f t="shared" si="230"/>
        <v>41.672399999999996</v>
      </c>
      <c r="BR22" s="26">
        <f t="shared" si="231"/>
        <v>42.327600000000004</v>
      </c>
      <c r="BS22" s="5">
        <v>71</v>
      </c>
      <c r="BT22" s="26">
        <f t="shared" si="232"/>
        <v>35.223100000000002</v>
      </c>
      <c r="BU22" s="26">
        <f t="shared" si="233"/>
        <v>35.776899999999998</v>
      </c>
      <c r="BV22" s="5">
        <v>67</v>
      </c>
      <c r="BW22" s="26">
        <f t="shared" si="234"/>
        <v>33.238700000000001</v>
      </c>
      <c r="BX22" s="26">
        <f t="shared" si="235"/>
        <v>33.761299999999999</v>
      </c>
      <c r="BY22" s="5">
        <v>67</v>
      </c>
      <c r="BZ22" s="26">
        <f t="shared" si="236"/>
        <v>33.238700000000001</v>
      </c>
      <c r="CA22" s="26">
        <f t="shared" si="237"/>
        <v>33.761299999999999</v>
      </c>
      <c r="CB22" s="5">
        <v>61</v>
      </c>
      <c r="CC22" s="26">
        <f t="shared" si="238"/>
        <v>30.2621</v>
      </c>
      <c r="CD22" s="26">
        <f t="shared" si="239"/>
        <v>30.7379</v>
      </c>
      <c r="CE22" s="5">
        <v>50</v>
      </c>
      <c r="CF22" s="26">
        <f t="shared" si="240"/>
        <v>24.805</v>
      </c>
      <c r="CG22" s="26">
        <f t="shared" si="241"/>
        <v>25.195</v>
      </c>
      <c r="CH22" s="5">
        <v>47</v>
      </c>
      <c r="CI22" s="26">
        <f t="shared" si="242"/>
        <v>23.316700000000001</v>
      </c>
      <c r="CJ22" s="26">
        <f t="shared" si="243"/>
        <v>23.683299999999999</v>
      </c>
      <c r="CK22" s="5">
        <v>39</v>
      </c>
      <c r="CL22" s="26">
        <f t="shared" si="244"/>
        <v>19.347899999999999</v>
      </c>
      <c r="CM22" s="26">
        <f t="shared" si="245"/>
        <v>19.652100000000001</v>
      </c>
      <c r="CN22" s="5">
        <v>34</v>
      </c>
      <c r="CO22" s="26">
        <f t="shared" si="246"/>
        <v>16.8674</v>
      </c>
      <c r="CP22" s="26">
        <f t="shared" si="247"/>
        <v>17.1326</v>
      </c>
      <c r="CQ22" s="5">
        <v>28</v>
      </c>
      <c r="CR22" s="26">
        <f t="shared" si="248"/>
        <v>13.890799999999999</v>
      </c>
      <c r="CS22" s="26">
        <f t="shared" si="249"/>
        <v>14.109200000000001</v>
      </c>
      <c r="CT22" s="5">
        <v>22</v>
      </c>
      <c r="CU22" s="26">
        <f t="shared" si="250"/>
        <v>10.914200000000001</v>
      </c>
      <c r="CV22" s="26">
        <f t="shared" si="251"/>
        <v>11.085799999999999</v>
      </c>
      <c r="CW22" s="5">
        <v>13</v>
      </c>
      <c r="CX22" s="26">
        <f t="shared" si="252"/>
        <v>6.4492999999999991</v>
      </c>
      <c r="CY22" s="26">
        <f t="shared" si="253"/>
        <v>6.5507000000000009</v>
      </c>
      <c r="CZ22" s="5">
        <v>13</v>
      </c>
      <c r="DA22" s="26">
        <f t="shared" si="254"/>
        <v>6.4492999999999991</v>
      </c>
      <c r="DB22" s="26">
        <f t="shared" si="255"/>
        <v>6.5507000000000009</v>
      </c>
      <c r="DC22" s="5">
        <v>1</v>
      </c>
      <c r="DD22" s="26">
        <f t="shared" si="256"/>
        <v>0.49609999999999999</v>
      </c>
      <c r="DE22" s="26">
        <f t="shared" si="257"/>
        <v>0.50390000000000001</v>
      </c>
      <c r="DF22" s="5">
        <v>7</v>
      </c>
      <c r="DG22" s="26">
        <f t="shared" si="258"/>
        <v>3.4726999999999997</v>
      </c>
      <c r="DH22" s="26">
        <f t="shared" si="259"/>
        <v>3.5273000000000003</v>
      </c>
      <c r="DI22" s="5">
        <v>7</v>
      </c>
      <c r="DJ22" s="26">
        <f t="shared" si="260"/>
        <v>3.4726999999999997</v>
      </c>
      <c r="DK22" s="26">
        <f t="shared" si="261"/>
        <v>3.5273000000000003</v>
      </c>
      <c r="DL22" s="5">
        <v>17</v>
      </c>
      <c r="DM22" s="26">
        <f t="shared" si="262"/>
        <v>8.4337</v>
      </c>
      <c r="DN22" s="26">
        <f t="shared" si="263"/>
        <v>8.5663</v>
      </c>
      <c r="DO22" s="5">
        <v>507</v>
      </c>
      <c r="DP22" s="5">
        <v>40</v>
      </c>
      <c r="DQ22" s="5">
        <v>45</v>
      </c>
      <c r="DR22" s="5">
        <v>225</v>
      </c>
      <c r="DS22" s="5">
        <v>22</v>
      </c>
      <c r="DT22" s="5"/>
      <c r="DV22" s="8">
        <f>B22</f>
        <v>2011</v>
      </c>
      <c r="DW22" s="26">
        <f t="shared" si="264"/>
        <v>997.6570999999999</v>
      </c>
      <c r="DX22" s="26">
        <f t="shared" si="265"/>
        <v>1013.3429000000001</v>
      </c>
      <c r="DY22" s="8">
        <f>SUM(E22:AL22)</f>
        <v>345</v>
      </c>
      <c r="DZ22" s="26">
        <f t="shared" si="266"/>
        <v>171.15450000000001</v>
      </c>
      <c r="EA22" s="26">
        <f t="shared" si="267"/>
        <v>173.84549999999999</v>
      </c>
      <c r="EB22" s="8">
        <f>SUM(AO22:BD22)</f>
        <v>189</v>
      </c>
      <c r="EC22" s="26">
        <f t="shared" si="268"/>
        <v>93.762899999999988</v>
      </c>
      <c r="ED22" s="26">
        <f t="shared" si="269"/>
        <v>95.237100000000012</v>
      </c>
      <c r="EE22" s="8">
        <f>SUM(BG22:BP22)</f>
        <v>348</v>
      </c>
      <c r="EF22" s="26">
        <f t="shared" si="270"/>
        <v>172.64279999999999</v>
      </c>
      <c r="EG22" s="26">
        <f t="shared" si="271"/>
        <v>175.35720000000001</v>
      </c>
      <c r="EH22" s="8">
        <f>SUM(BS22:CH22)</f>
        <v>679</v>
      </c>
      <c r="EI22" s="26">
        <f t="shared" si="272"/>
        <v>336.8519</v>
      </c>
      <c r="EJ22" s="26">
        <f t="shared" si="273"/>
        <v>342.1481</v>
      </c>
      <c r="EK22" s="8">
        <f>SUM(CK22:CZ22)</f>
        <v>285</v>
      </c>
      <c r="EL22" s="26">
        <f t="shared" si="274"/>
        <v>141.38849999999999</v>
      </c>
      <c r="EM22" s="26">
        <f t="shared" si="275"/>
        <v>143.61150000000001</v>
      </c>
    </row>
    <row r="23" spans="1:143" x14ac:dyDescent="0.25">
      <c r="A23" s="11" t="s">
        <v>75</v>
      </c>
      <c r="B23" s="9">
        <f t="shared" si="276"/>
        <v>1334</v>
      </c>
      <c r="C23" s="26">
        <f t="shared" si="186"/>
        <v>661.79740000000004</v>
      </c>
      <c r="D23" s="26">
        <f t="shared" si="187"/>
        <v>672.20259999999996</v>
      </c>
      <c r="E23" s="5">
        <v>8</v>
      </c>
      <c r="F23" s="26">
        <f t="shared" si="188"/>
        <v>3.9687999999999999</v>
      </c>
      <c r="G23" s="26">
        <f t="shared" si="189"/>
        <v>4.0312000000000001</v>
      </c>
      <c r="H23" s="5">
        <v>8</v>
      </c>
      <c r="I23" s="26">
        <f t="shared" si="190"/>
        <v>3.9687999999999999</v>
      </c>
      <c r="J23" s="26">
        <f t="shared" si="191"/>
        <v>4.0312000000000001</v>
      </c>
      <c r="K23" s="5">
        <v>9</v>
      </c>
      <c r="L23" s="26">
        <f t="shared" si="192"/>
        <v>4.4649000000000001</v>
      </c>
      <c r="M23" s="26">
        <f t="shared" si="193"/>
        <v>4.5350999999999999</v>
      </c>
      <c r="N23" s="5">
        <v>10</v>
      </c>
      <c r="O23" s="26">
        <f t="shared" si="194"/>
        <v>4.9610000000000003</v>
      </c>
      <c r="P23" s="26">
        <f t="shared" si="195"/>
        <v>5.0389999999999997</v>
      </c>
      <c r="Q23" s="5">
        <v>11</v>
      </c>
      <c r="R23" s="26">
        <f t="shared" si="196"/>
        <v>5.4571000000000005</v>
      </c>
      <c r="S23" s="26">
        <f t="shared" si="197"/>
        <v>5.5428999999999995</v>
      </c>
      <c r="T23" s="5">
        <v>10</v>
      </c>
      <c r="U23" s="26">
        <f t="shared" si="198"/>
        <v>4.9610000000000003</v>
      </c>
      <c r="V23" s="26">
        <f t="shared" si="199"/>
        <v>5.0389999999999997</v>
      </c>
      <c r="W23" s="5">
        <v>10</v>
      </c>
      <c r="X23" s="26">
        <f t="shared" si="200"/>
        <v>4.9610000000000003</v>
      </c>
      <c r="Y23" s="26">
        <f t="shared" si="201"/>
        <v>5.0389999999999997</v>
      </c>
      <c r="Z23" s="5">
        <v>10</v>
      </c>
      <c r="AA23" s="26">
        <f t="shared" si="202"/>
        <v>4.9610000000000003</v>
      </c>
      <c r="AB23" s="26">
        <f t="shared" si="203"/>
        <v>5.0389999999999997</v>
      </c>
      <c r="AC23" s="5">
        <v>10</v>
      </c>
      <c r="AD23" s="26">
        <f t="shared" si="204"/>
        <v>4.9610000000000003</v>
      </c>
      <c r="AE23" s="26">
        <f t="shared" si="205"/>
        <v>5.0389999999999997</v>
      </c>
      <c r="AF23" s="5">
        <v>11</v>
      </c>
      <c r="AG23" s="26">
        <f t="shared" si="206"/>
        <v>5.4571000000000005</v>
      </c>
      <c r="AH23" s="26">
        <f t="shared" si="207"/>
        <v>5.5428999999999995</v>
      </c>
      <c r="AI23" s="5">
        <v>12</v>
      </c>
      <c r="AJ23" s="26">
        <f t="shared" si="208"/>
        <v>5.9531999999999989</v>
      </c>
      <c r="AK23" s="26">
        <f t="shared" si="209"/>
        <v>6.0468000000000011</v>
      </c>
      <c r="AL23" s="5">
        <v>10</v>
      </c>
      <c r="AM23" s="26">
        <f t="shared" si="210"/>
        <v>4.9610000000000003</v>
      </c>
      <c r="AN23" s="26">
        <f t="shared" si="211"/>
        <v>5.0389999999999997</v>
      </c>
      <c r="AO23" s="5">
        <v>11</v>
      </c>
      <c r="AP23" s="26">
        <f t="shared" si="212"/>
        <v>5.4571000000000005</v>
      </c>
      <c r="AQ23" s="26">
        <f t="shared" si="213"/>
        <v>5.5428999999999995</v>
      </c>
      <c r="AR23" s="5">
        <v>10</v>
      </c>
      <c r="AS23" s="26">
        <f t="shared" si="214"/>
        <v>4.9610000000000003</v>
      </c>
      <c r="AT23" s="26">
        <f t="shared" si="215"/>
        <v>5.0389999999999997</v>
      </c>
      <c r="AU23" s="5">
        <v>11</v>
      </c>
      <c r="AV23" s="26">
        <f t="shared" si="216"/>
        <v>5.4571000000000005</v>
      </c>
      <c r="AW23" s="26">
        <f t="shared" si="217"/>
        <v>5.5428999999999995</v>
      </c>
      <c r="AX23" s="5">
        <v>12</v>
      </c>
      <c r="AY23" s="26">
        <f t="shared" si="218"/>
        <v>5.9531999999999989</v>
      </c>
      <c r="AZ23" s="26">
        <f t="shared" si="219"/>
        <v>6.0468000000000011</v>
      </c>
      <c r="BA23" s="5">
        <v>12</v>
      </c>
      <c r="BB23" s="26">
        <f t="shared" si="220"/>
        <v>5.9531999999999989</v>
      </c>
      <c r="BC23" s="26">
        <f t="shared" si="221"/>
        <v>6.0468000000000011</v>
      </c>
      <c r="BD23" s="5">
        <v>12</v>
      </c>
      <c r="BE23" s="26">
        <f t="shared" si="222"/>
        <v>5.9531999999999989</v>
      </c>
      <c r="BF23" s="26">
        <f t="shared" si="223"/>
        <v>6.0468000000000011</v>
      </c>
      <c r="BG23" s="5">
        <v>13</v>
      </c>
      <c r="BH23" s="26">
        <f t="shared" si="224"/>
        <v>6.4492999999999991</v>
      </c>
      <c r="BI23" s="26">
        <f t="shared" si="225"/>
        <v>6.5507000000000009</v>
      </c>
      <c r="BJ23" s="5">
        <v>12</v>
      </c>
      <c r="BK23" s="26">
        <f t="shared" si="226"/>
        <v>5.9531999999999989</v>
      </c>
      <c r="BL23" s="26">
        <f t="shared" si="227"/>
        <v>6.0468000000000011</v>
      </c>
      <c r="BM23" s="5">
        <v>62</v>
      </c>
      <c r="BN23" s="26">
        <f t="shared" si="228"/>
        <v>30.758200000000002</v>
      </c>
      <c r="BO23" s="26">
        <f t="shared" si="229"/>
        <v>31.241799999999998</v>
      </c>
      <c r="BP23" s="5">
        <v>56</v>
      </c>
      <c r="BQ23" s="26">
        <f t="shared" si="230"/>
        <v>27.781599999999997</v>
      </c>
      <c r="BR23" s="26">
        <f t="shared" si="231"/>
        <v>28.218400000000003</v>
      </c>
      <c r="BS23" s="5">
        <v>47</v>
      </c>
      <c r="BT23" s="26">
        <f t="shared" si="232"/>
        <v>23.316700000000001</v>
      </c>
      <c r="BU23" s="26">
        <f t="shared" si="233"/>
        <v>23.683299999999999</v>
      </c>
      <c r="BV23" s="5">
        <v>45</v>
      </c>
      <c r="BW23" s="26">
        <f t="shared" si="234"/>
        <v>22.324499999999997</v>
      </c>
      <c r="BX23" s="26">
        <f t="shared" si="235"/>
        <v>22.675500000000003</v>
      </c>
      <c r="BY23" s="5">
        <v>45</v>
      </c>
      <c r="BZ23" s="26">
        <f t="shared" si="236"/>
        <v>22.324499999999997</v>
      </c>
      <c r="CA23" s="26">
        <f t="shared" si="237"/>
        <v>22.675500000000003</v>
      </c>
      <c r="CB23" s="5">
        <v>40</v>
      </c>
      <c r="CC23" s="26">
        <f t="shared" si="238"/>
        <v>19.844000000000001</v>
      </c>
      <c r="CD23" s="26">
        <f t="shared" si="239"/>
        <v>20.155999999999999</v>
      </c>
      <c r="CE23" s="5">
        <v>33</v>
      </c>
      <c r="CF23" s="26">
        <f t="shared" si="240"/>
        <v>16.371299999999998</v>
      </c>
      <c r="CG23" s="26">
        <f t="shared" si="241"/>
        <v>16.628700000000002</v>
      </c>
      <c r="CH23" s="5">
        <v>31</v>
      </c>
      <c r="CI23" s="26">
        <f t="shared" si="242"/>
        <v>15.379100000000001</v>
      </c>
      <c r="CJ23" s="26">
        <f t="shared" si="243"/>
        <v>15.620899999999999</v>
      </c>
      <c r="CK23" s="5">
        <v>26</v>
      </c>
      <c r="CL23" s="26">
        <f t="shared" si="244"/>
        <v>12.898599999999998</v>
      </c>
      <c r="CM23" s="26">
        <f t="shared" si="245"/>
        <v>13.101400000000002</v>
      </c>
      <c r="CN23" s="5">
        <v>23</v>
      </c>
      <c r="CO23" s="26">
        <f t="shared" si="246"/>
        <v>11.410299999999999</v>
      </c>
      <c r="CP23" s="26">
        <f t="shared" si="247"/>
        <v>11.589700000000001</v>
      </c>
      <c r="CQ23" s="5">
        <v>19</v>
      </c>
      <c r="CR23" s="26">
        <f t="shared" si="248"/>
        <v>9.4259000000000004</v>
      </c>
      <c r="CS23" s="26">
        <f t="shared" si="249"/>
        <v>9.5740999999999996</v>
      </c>
      <c r="CT23" s="5">
        <v>15</v>
      </c>
      <c r="CU23" s="26">
        <f t="shared" si="250"/>
        <v>7.4414999999999996</v>
      </c>
      <c r="CV23" s="26">
        <f t="shared" si="251"/>
        <v>7.5585000000000004</v>
      </c>
      <c r="CW23" s="5">
        <v>9</v>
      </c>
      <c r="CX23" s="26">
        <f t="shared" si="252"/>
        <v>4.4649000000000001</v>
      </c>
      <c r="CY23" s="26">
        <f t="shared" si="253"/>
        <v>4.5350999999999999</v>
      </c>
      <c r="CZ23" s="5">
        <v>8</v>
      </c>
      <c r="DA23" s="26">
        <f t="shared" si="254"/>
        <v>3.9687999999999999</v>
      </c>
      <c r="DB23" s="26">
        <f t="shared" si="255"/>
        <v>4.0312000000000001</v>
      </c>
      <c r="DC23" s="5">
        <v>0</v>
      </c>
      <c r="DD23" s="26">
        <f t="shared" si="256"/>
        <v>0</v>
      </c>
      <c r="DE23" s="26">
        <f t="shared" si="257"/>
        <v>0</v>
      </c>
      <c r="DF23" s="5">
        <v>4</v>
      </c>
      <c r="DG23" s="26">
        <f t="shared" si="258"/>
        <v>1.9843999999999999</v>
      </c>
      <c r="DH23" s="26">
        <f t="shared" si="259"/>
        <v>2.0156000000000001</v>
      </c>
      <c r="DI23" s="5">
        <v>5</v>
      </c>
      <c r="DJ23" s="26">
        <f t="shared" si="260"/>
        <v>2.4805000000000001</v>
      </c>
      <c r="DK23" s="26">
        <f t="shared" si="261"/>
        <v>2.5194999999999999</v>
      </c>
      <c r="DL23" s="5">
        <v>11</v>
      </c>
      <c r="DM23" s="26">
        <f t="shared" si="262"/>
        <v>5.4571000000000005</v>
      </c>
      <c r="DN23" s="26">
        <f t="shared" si="263"/>
        <v>5.5428999999999995</v>
      </c>
      <c r="DO23" s="5">
        <v>337</v>
      </c>
      <c r="DP23" s="5">
        <v>26</v>
      </c>
      <c r="DQ23" s="5">
        <v>30</v>
      </c>
      <c r="DR23" s="5">
        <v>150</v>
      </c>
      <c r="DS23" s="5">
        <v>15</v>
      </c>
      <c r="DT23" s="5"/>
      <c r="DV23" s="8">
        <f>B23</f>
        <v>1334</v>
      </c>
      <c r="DW23" s="26">
        <f t="shared" si="264"/>
        <v>661.79740000000004</v>
      </c>
      <c r="DX23" s="26">
        <f t="shared" si="265"/>
        <v>672.20259999999996</v>
      </c>
      <c r="DY23" s="8">
        <f>SUM(E23:AL23)</f>
        <v>228</v>
      </c>
      <c r="DZ23" s="26">
        <f t="shared" si="266"/>
        <v>113.1108</v>
      </c>
      <c r="EA23" s="26">
        <f t="shared" si="267"/>
        <v>114.8892</v>
      </c>
      <c r="EB23" s="8">
        <f>SUM(AO23:BD23)</f>
        <v>124</v>
      </c>
      <c r="EC23" s="26">
        <f t="shared" si="268"/>
        <v>61.516400000000004</v>
      </c>
      <c r="ED23" s="26">
        <f t="shared" si="269"/>
        <v>62.483599999999996</v>
      </c>
      <c r="EE23" s="8">
        <f>SUM(BG23:BP23)</f>
        <v>230</v>
      </c>
      <c r="EF23" s="26">
        <f t="shared" si="270"/>
        <v>114.10299999999999</v>
      </c>
      <c r="EG23" s="26">
        <f t="shared" si="271"/>
        <v>115.89700000000001</v>
      </c>
      <c r="EH23" s="8">
        <f>SUM(BS23:CH23)</f>
        <v>451</v>
      </c>
      <c r="EI23" s="26">
        <f t="shared" si="272"/>
        <v>223.74110000000002</v>
      </c>
      <c r="EJ23" s="26">
        <f t="shared" si="273"/>
        <v>227.25889999999998</v>
      </c>
      <c r="EK23" s="8">
        <f>SUM(CK23:CZ23)</f>
        <v>192</v>
      </c>
      <c r="EL23" s="26">
        <f t="shared" si="274"/>
        <v>95.251199999999983</v>
      </c>
      <c r="EM23" s="26">
        <f t="shared" si="275"/>
        <v>96.748800000000017</v>
      </c>
    </row>
    <row r="24" spans="1:143" s="14" customFormat="1" x14ac:dyDescent="0.25">
      <c r="A24" s="13" t="s">
        <v>44</v>
      </c>
      <c r="B24" s="13">
        <f t="shared" ref="B24:EK24" si="277">SUM(B25:B34)</f>
        <v>22086</v>
      </c>
      <c r="C24" s="13">
        <f t="shared" si="277"/>
        <v>10956.864599999999</v>
      </c>
      <c r="D24" s="13">
        <f t="shared" si="277"/>
        <v>11129.135400000001</v>
      </c>
      <c r="E24" s="13">
        <f t="shared" si="277"/>
        <v>137</v>
      </c>
      <c r="F24" s="13">
        <f t="shared" ref="F24:G24" si="278">SUM(F25:F34)</f>
        <v>67.965699999999998</v>
      </c>
      <c r="G24" s="13">
        <f t="shared" si="278"/>
        <v>69.034300000000002</v>
      </c>
      <c r="H24" s="13">
        <f t="shared" si="277"/>
        <v>138</v>
      </c>
      <c r="I24" s="13">
        <f t="shared" si="277"/>
        <v>68.461800000000011</v>
      </c>
      <c r="J24" s="13">
        <f t="shared" si="277"/>
        <v>69.538199999999989</v>
      </c>
      <c r="K24" s="13">
        <f t="shared" si="277"/>
        <v>151</v>
      </c>
      <c r="L24" s="13">
        <f t="shared" ref="L24:M24" si="279">SUM(L25:L34)</f>
        <v>74.911100000000005</v>
      </c>
      <c r="M24" s="13">
        <f t="shared" si="279"/>
        <v>76.088899999999995</v>
      </c>
      <c r="N24" s="13">
        <f t="shared" si="277"/>
        <v>166</v>
      </c>
      <c r="O24" s="13">
        <f t="shared" si="277"/>
        <v>82.352599999999995</v>
      </c>
      <c r="P24" s="13">
        <f t="shared" si="277"/>
        <v>83.647400000000005</v>
      </c>
      <c r="Q24" s="13">
        <f t="shared" si="277"/>
        <v>191</v>
      </c>
      <c r="R24" s="13">
        <f t="shared" ref="R24:S24" si="280">SUM(R25:R34)</f>
        <v>94.755099999999985</v>
      </c>
      <c r="S24" s="13">
        <f t="shared" si="280"/>
        <v>96.244900000000015</v>
      </c>
      <c r="T24" s="13">
        <f t="shared" si="277"/>
        <v>166</v>
      </c>
      <c r="U24" s="13">
        <f t="shared" si="277"/>
        <v>82.352599999999995</v>
      </c>
      <c r="V24" s="13">
        <f t="shared" si="277"/>
        <v>83.647400000000005</v>
      </c>
      <c r="W24" s="13">
        <f t="shared" si="277"/>
        <v>166</v>
      </c>
      <c r="X24" s="13">
        <f t="shared" ref="X24:Y24" si="281">SUM(X25:X34)</f>
        <v>82.352599999999995</v>
      </c>
      <c r="Y24" s="13">
        <f t="shared" si="281"/>
        <v>83.647400000000005</v>
      </c>
      <c r="Z24" s="13">
        <f t="shared" si="277"/>
        <v>165</v>
      </c>
      <c r="AA24" s="13">
        <f t="shared" si="277"/>
        <v>81.856499999999997</v>
      </c>
      <c r="AB24" s="13">
        <f t="shared" si="277"/>
        <v>83.143500000000003</v>
      </c>
      <c r="AC24" s="13">
        <f t="shared" si="277"/>
        <v>172</v>
      </c>
      <c r="AD24" s="13">
        <f t="shared" ref="AD24:AE24" si="282">SUM(AD25:AD34)</f>
        <v>85.3292</v>
      </c>
      <c r="AE24" s="13">
        <f t="shared" si="282"/>
        <v>86.6708</v>
      </c>
      <c r="AF24" s="13">
        <f t="shared" si="277"/>
        <v>177</v>
      </c>
      <c r="AG24" s="13">
        <f t="shared" si="277"/>
        <v>87.809699999999992</v>
      </c>
      <c r="AH24" s="13">
        <f t="shared" si="277"/>
        <v>89.190300000000008</v>
      </c>
      <c r="AI24" s="13">
        <f t="shared" si="277"/>
        <v>198</v>
      </c>
      <c r="AJ24" s="13">
        <f t="shared" ref="AJ24:AK24" si="283">SUM(AJ25:AJ34)</f>
        <v>98.227799999999988</v>
      </c>
      <c r="AK24" s="13">
        <f t="shared" si="283"/>
        <v>99.772200000000012</v>
      </c>
      <c r="AL24" s="13">
        <f t="shared" si="277"/>
        <v>164</v>
      </c>
      <c r="AM24" s="13">
        <f t="shared" si="277"/>
        <v>81.360399999999998</v>
      </c>
      <c r="AN24" s="13">
        <f t="shared" si="277"/>
        <v>82.639600000000002</v>
      </c>
      <c r="AO24" s="13">
        <f t="shared" si="277"/>
        <v>184</v>
      </c>
      <c r="AP24" s="13">
        <f t="shared" ref="AP24:AQ24" si="284">SUM(AP25:AP34)</f>
        <v>91.282399999999996</v>
      </c>
      <c r="AQ24" s="13">
        <f t="shared" si="284"/>
        <v>92.717600000000004</v>
      </c>
      <c r="AR24" s="13">
        <f t="shared" si="277"/>
        <v>172</v>
      </c>
      <c r="AS24" s="13">
        <f t="shared" si="277"/>
        <v>85.3292</v>
      </c>
      <c r="AT24" s="13">
        <f t="shared" si="277"/>
        <v>86.6708</v>
      </c>
      <c r="AU24" s="13">
        <f t="shared" si="277"/>
        <v>177</v>
      </c>
      <c r="AV24" s="13">
        <f t="shared" ref="AV24:AW24" si="285">SUM(AV25:AV34)</f>
        <v>87.809699999999992</v>
      </c>
      <c r="AW24" s="13">
        <f t="shared" si="285"/>
        <v>89.190300000000008</v>
      </c>
      <c r="AX24" s="13">
        <f t="shared" si="277"/>
        <v>193</v>
      </c>
      <c r="AY24" s="13">
        <f t="shared" si="277"/>
        <v>95.747299999999981</v>
      </c>
      <c r="AZ24" s="13">
        <f t="shared" si="277"/>
        <v>97.252700000000019</v>
      </c>
      <c r="BA24" s="13">
        <f t="shared" si="277"/>
        <v>198</v>
      </c>
      <c r="BB24" s="13">
        <f t="shared" ref="BB24:BC24" si="286">SUM(BB25:BB34)</f>
        <v>98.227799999999988</v>
      </c>
      <c r="BC24" s="13">
        <f t="shared" si="286"/>
        <v>99.772200000000012</v>
      </c>
      <c r="BD24" s="13">
        <f t="shared" si="277"/>
        <v>204</v>
      </c>
      <c r="BE24" s="13">
        <f t="shared" si="277"/>
        <v>101.20439999999999</v>
      </c>
      <c r="BF24" s="13">
        <f t="shared" si="277"/>
        <v>102.79560000000001</v>
      </c>
      <c r="BG24" s="13">
        <f t="shared" si="277"/>
        <v>216</v>
      </c>
      <c r="BH24" s="13">
        <f t="shared" ref="BH24:BI24" si="287">SUM(BH25:BH34)</f>
        <v>107.15759999999996</v>
      </c>
      <c r="BI24" s="13">
        <f t="shared" si="287"/>
        <v>108.84240000000004</v>
      </c>
      <c r="BJ24" s="13">
        <f t="shared" si="277"/>
        <v>204</v>
      </c>
      <c r="BK24" s="13">
        <f t="shared" si="277"/>
        <v>101.20439999999999</v>
      </c>
      <c r="BL24" s="13">
        <f t="shared" si="277"/>
        <v>102.79560000000001</v>
      </c>
      <c r="BM24" s="13">
        <f t="shared" si="277"/>
        <v>1021</v>
      </c>
      <c r="BN24" s="13">
        <f t="shared" ref="BN24:BO24" si="288">SUM(BN25:BN34)</f>
        <v>506.51809999999995</v>
      </c>
      <c r="BO24" s="13">
        <f t="shared" si="288"/>
        <v>514.48190000000011</v>
      </c>
      <c r="BP24" s="13">
        <f t="shared" si="277"/>
        <v>925</v>
      </c>
      <c r="BQ24" s="13">
        <f t="shared" si="277"/>
        <v>458.89249999999998</v>
      </c>
      <c r="BR24" s="13">
        <f t="shared" si="277"/>
        <v>466.10750000000002</v>
      </c>
      <c r="BS24" s="13">
        <f t="shared" si="277"/>
        <v>776</v>
      </c>
      <c r="BT24" s="13">
        <f t="shared" ref="BT24:BU24" si="289">SUM(BT25:BT34)</f>
        <v>384.97359999999998</v>
      </c>
      <c r="BU24" s="13">
        <f t="shared" si="289"/>
        <v>391.02640000000002</v>
      </c>
      <c r="BV24" s="13">
        <f t="shared" si="277"/>
        <v>743</v>
      </c>
      <c r="BW24" s="13">
        <f t="shared" si="277"/>
        <v>368.60230000000001</v>
      </c>
      <c r="BX24" s="13">
        <f t="shared" si="277"/>
        <v>374.39769999999999</v>
      </c>
      <c r="BY24" s="13">
        <f t="shared" si="277"/>
        <v>737</v>
      </c>
      <c r="BZ24" s="13">
        <f t="shared" ref="BZ24:CA24" si="290">SUM(BZ25:BZ34)</f>
        <v>365.62570000000005</v>
      </c>
      <c r="CA24" s="13">
        <f t="shared" si="290"/>
        <v>371.37429999999995</v>
      </c>
      <c r="CB24" s="13">
        <f t="shared" si="277"/>
        <v>667</v>
      </c>
      <c r="CC24" s="13">
        <f t="shared" si="277"/>
        <v>330.89869999999996</v>
      </c>
      <c r="CD24" s="13">
        <f t="shared" si="277"/>
        <v>336.10130000000004</v>
      </c>
      <c r="CE24" s="13">
        <f t="shared" si="277"/>
        <v>552</v>
      </c>
      <c r="CF24" s="13">
        <f t="shared" ref="CF24:CG24" si="291">SUM(CF25:CF34)</f>
        <v>273.84719999999999</v>
      </c>
      <c r="CG24" s="13">
        <f t="shared" si="291"/>
        <v>278.15280000000001</v>
      </c>
      <c r="CH24" s="13">
        <f t="shared" si="277"/>
        <v>513</v>
      </c>
      <c r="CI24" s="13">
        <f t="shared" si="277"/>
        <v>254.49929999999998</v>
      </c>
      <c r="CJ24" s="13">
        <f t="shared" si="277"/>
        <v>258.50070000000005</v>
      </c>
      <c r="CK24" s="13">
        <f t="shared" si="277"/>
        <v>425</v>
      </c>
      <c r="CL24" s="13">
        <f t="shared" ref="CL24:CM24" si="292">SUM(CL25:CL34)</f>
        <v>210.8425</v>
      </c>
      <c r="CM24" s="13">
        <f t="shared" si="292"/>
        <v>214.1575</v>
      </c>
      <c r="CN24" s="13">
        <f t="shared" si="277"/>
        <v>378</v>
      </c>
      <c r="CO24" s="13">
        <f t="shared" si="277"/>
        <v>187.52580000000003</v>
      </c>
      <c r="CP24" s="13">
        <f t="shared" si="277"/>
        <v>190.47419999999997</v>
      </c>
      <c r="CQ24" s="13">
        <f t="shared" si="277"/>
        <v>306</v>
      </c>
      <c r="CR24" s="13">
        <f t="shared" ref="CR24:CS24" si="293">SUM(CR25:CR34)</f>
        <v>151.8066</v>
      </c>
      <c r="CS24" s="13">
        <f t="shared" si="293"/>
        <v>154.19340000000003</v>
      </c>
      <c r="CT24" s="13">
        <f t="shared" si="277"/>
        <v>248</v>
      </c>
      <c r="CU24" s="13">
        <f t="shared" si="277"/>
        <v>123.03280000000001</v>
      </c>
      <c r="CV24" s="13">
        <f t="shared" si="277"/>
        <v>124.96719999999999</v>
      </c>
      <c r="CW24" s="13">
        <f t="shared" si="277"/>
        <v>144</v>
      </c>
      <c r="CX24" s="13">
        <f t="shared" ref="CX24:CY24" si="294">SUM(CX25:CX34)</f>
        <v>71.438400000000016</v>
      </c>
      <c r="CY24" s="13">
        <f t="shared" si="294"/>
        <v>72.561599999999984</v>
      </c>
      <c r="CZ24" s="13">
        <f t="shared" si="277"/>
        <v>138</v>
      </c>
      <c r="DA24" s="13">
        <f t="shared" si="277"/>
        <v>68.461800000000011</v>
      </c>
      <c r="DB24" s="13">
        <f t="shared" si="277"/>
        <v>69.538199999999989</v>
      </c>
      <c r="DC24" s="13">
        <f t="shared" si="277"/>
        <v>5</v>
      </c>
      <c r="DD24" s="13">
        <f t="shared" ref="DD24:DE24" si="295">SUM(DD25:DD34)</f>
        <v>2.4805000000000001</v>
      </c>
      <c r="DE24" s="13">
        <f t="shared" si="295"/>
        <v>2.5194999999999999</v>
      </c>
      <c r="DF24" s="13">
        <f t="shared" si="277"/>
        <v>73</v>
      </c>
      <c r="DG24" s="13">
        <f t="shared" si="277"/>
        <v>36.215300000000006</v>
      </c>
      <c r="DH24" s="13">
        <f t="shared" si="277"/>
        <v>36.784699999999994</v>
      </c>
      <c r="DI24" s="13">
        <f t="shared" si="277"/>
        <v>81</v>
      </c>
      <c r="DJ24" s="13">
        <f t="shared" ref="DJ24:DK24" si="296">SUM(DJ25:DJ34)</f>
        <v>40.184100000000001</v>
      </c>
      <c r="DK24" s="13">
        <f t="shared" si="296"/>
        <v>40.815899999999999</v>
      </c>
      <c r="DL24" s="13">
        <f t="shared" si="277"/>
        <v>182</v>
      </c>
      <c r="DM24" s="13">
        <f t="shared" si="277"/>
        <v>90.290199999999984</v>
      </c>
      <c r="DN24" s="13">
        <f t="shared" si="277"/>
        <v>91.709800000000016</v>
      </c>
      <c r="DO24" s="13">
        <f t="shared" si="277"/>
        <v>5577</v>
      </c>
      <c r="DP24" s="13">
        <f t="shared" si="277"/>
        <v>437</v>
      </c>
      <c r="DQ24" s="13">
        <f t="shared" si="277"/>
        <v>494</v>
      </c>
      <c r="DR24" s="13">
        <f t="shared" si="277"/>
        <v>2474</v>
      </c>
      <c r="DS24" s="13">
        <f t="shared" si="277"/>
        <v>242</v>
      </c>
      <c r="DT24" s="13"/>
      <c r="DU24"/>
      <c r="DV24" s="13">
        <f t="shared" si="277"/>
        <v>22086</v>
      </c>
      <c r="DW24" s="13">
        <f t="shared" si="277"/>
        <v>10956.864599999999</v>
      </c>
      <c r="DX24" s="13">
        <f t="shared" si="277"/>
        <v>11129.135400000001</v>
      </c>
      <c r="DY24" s="13">
        <f t="shared" si="277"/>
        <v>3818</v>
      </c>
      <c r="DZ24" s="13">
        <f t="shared" ref="DZ24:EA24" si="297">SUM(DZ25:DZ34)</f>
        <v>1894.1097999999997</v>
      </c>
      <c r="EA24" s="13">
        <f t="shared" si="297"/>
        <v>1923.8902000000003</v>
      </c>
      <c r="EB24" s="13">
        <f t="shared" si="277"/>
        <v>2052</v>
      </c>
      <c r="EC24" s="13">
        <f t="shared" si="277"/>
        <v>1017.9971999999999</v>
      </c>
      <c r="ED24" s="13">
        <f t="shared" si="277"/>
        <v>1034.0028000000002</v>
      </c>
      <c r="EE24" s="13">
        <f t="shared" si="277"/>
        <v>3807</v>
      </c>
      <c r="EF24" s="13">
        <f t="shared" ref="EF24:EG24" si="298">SUM(EF25:EF34)</f>
        <v>1888.6527000000001</v>
      </c>
      <c r="EG24" s="13">
        <f t="shared" si="298"/>
        <v>1918.3472999999999</v>
      </c>
      <c r="EH24" s="13">
        <f t="shared" si="277"/>
        <v>7463</v>
      </c>
      <c r="EI24" s="13">
        <f t="shared" si="277"/>
        <v>3702.3943000000004</v>
      </c>
      <c r="EJ24" s="13">
        <f t="shared" si="277"/>
        <v>3760.6056999999996</v>
      </c>
      <c r="EK24" s="13">
        <f t="shared" si="277"/>
        <v>3140</v>
      </c>
      <c r="EL24" s="13">
        <f t="shared" ref="EL24:EM24" si="299">SUM(EL25:EL34)</f>
        <v>1557.7539999999999</v>
      </c>
      <c r="EM24" s="13">
        <f t="shared" si="299"/>
        <v>1582.2460000000001</v>
      </c>
    </row>
    <row r="25" spans="1:143" x14ac:dyDescent="0.25">
      <c r="A25" s="11" t="s">
        <v>76</v>
      </c>
      <c r="B25" s="9">
        <f>SUM(E25:CZ25)</f>
        <v>3361</v>
      </c>
      <c r="C25" s="26">
        <f t="shared" ref="C25:C34" si="300">49.61*B25/100</f>
        <v>1667.3921</v>
      </c>
      <c r="D25" s="26">
        <f t="shared" ref="D25:D34" si="301">50.39*B25/100</f>
        <v>1693.6079</v>
      </c>
      <c r="E25" s="5">
        <v>21</v>
      </c>
      <c r="F25" s="26">
        <f t="shared" ref="F25:F34" si="302">49.61*E25/100</f>
        <v>10.418099999999999</v>
      </c>
      <c r="G25" s="26">
        <f t="shared" ref="G25:G34" si="303">50.39*E25/100</f>
        <v>10.581900000000001</v>
      </c>
      <c r="H25" s="5">
        <v>21</v>
      </c>
      <c r="I25" s="26">
        <f t="shared" ref="I25:I34" si="304">49.61*H25/100</f>
        <v>10.418099999999999</v>
      </c>
      <c r="J25" s="26">
        <f t="shared" ref="J25:J34" si="305">50.39*H25/100</f>
        <v>10.581900000000001</v>
      </c>
      <c r="K25" s="5">
        <v>23</v>
      </c>
      <c r="L25" s="26">
        <f t="shared" ref="L25:L34" si="306">49.61*K25/100</f>
        <v>11.410299999999999</v>
      </c>
      <c r="M25" s="26">
        <f t="shared" ref="M25:M34" si="307">50.39*K25/100</f>
        <v>11.589700000000001</v>
      </c>
      <c r="N25" s="5">
        <v>25</v>
      </c>
      <c r="O25" s="26">
        <f t="shared" ref="O25:O34" si="308">49.61*N25/100</f>
        <v>12.4025</v>
      </c>
      <c r="P25" s="26">
        <f t="shared" ref="P25:P34" si="309">50.39*N25/100</f>
        <v>12.5975</v>
      </c>
      <c r="Q25" s="5">
        <v>29</v>
      </c>
      <c r="R25" s="26">
        <f t="shared" ref="R25:R34" si="310">49.61*Q25/100</f>
        <v>14.386900000000001</v>
      </c>
      <c r="S25" s="26">
        <f t="shared" ref="S25:S34" si="311">50.39*Q25/100</f>
        <v>14.613099999999999</v>
      </c>
      <c r="T25" s="5">
        <v>25</v>
      </c>
      <c r="U25" s="26">
        <f t="shared" ref="U25:U34" si="312">49.61*T25/100</f>
        <v>12.4025</v>
      </c>
      <c r="V25" s="26">
        <f t="shared" ref="V25:V34" si="313">50.39*T25/100</f>
        <v>12.5975</v>
      </c>
      <c r="W25" s="5">
        <v>25</v>
      </c>
      <c r="X25" s="26">
        <f t="shared" ref="X25:X34" si="314">49.61*W25/100</f>
        <v>12.4025</v>
      </c>
      <c r="Y25" s="26">
        <f t="shared" ref="Y25:Y34" si="315">50.39*W25/100</f>
        <v>12.5975</v>
      </c>
      <c r="Z25" s="5">
        <v>25</v>
      </c>
      <c r="AA25" s="26">
        <f t="shared" ref="AA25:AA34" si="316">49.61*Z25/100</f>
        <v>12.4025</v>
      </c>
      <c r="AB25" s="26">
        <f t="shared" ref="AB25:AB34" si="317">50.39*Z25/100</f>
        <v>12.5975</v>
      </c>
      <c r="AC25" s="5">
        <v>26</v>
      </c>
      <c r="AD25" s="26">
        <f t="shared" ref="AD25:AD34" si="318">49.61*AC25/100</f>
        <v>12.898599999999998</v>
      </c>
      <c r="AE25" s="26">
        <f t="shared" ref="AE25:AE34" si="319">50.39*AC25/100</f>
        <v>13.101400000000002</v>
      </c>
      <c r="AF25" s="5">
        <v>27</v>
      </c>
      <c r="AG25" s="26">
        <f t="shared" ref="AG25:AG34" si="320">49.61*AF25/100</f>
        <v>13.3947</v>
      </c>
      <c r="AH25" s="26">
        <f t="shared" ref="AH25:AH34" si="321">50.39*AF25/100</f>
        <v>13.6053</v>
      </c>
      <c r="AI25" s="5">
        <v>30</v>
      </c>
      <c r="AJ25" s="26">
        <f t="shared" ref="AJ25:AJ34" si="322">49.61*AI25/100</f>
        <v>14.882999999999999</v>
      </c>
      <c r="AK25" s="26">
        <f t="shared" ref="AK25:AK34" si="323">50.39*AI25/100</f>
        <v>15.117000000000001</v>
      </c>
      <c r="AL25" s="5">
        <v>25</v>
      </c>
      <c r="AM25" s="26">
        <f t="shared" ref="AM25:AM34" si="324">49.61*AL25/100</f>
        <v>12.4025</v>
      </c>
      <c r="AN25" s="26">
        <f t="shared" ref="AN25:AN34" si="325">50.39*AL25/100</f>
        <v>12.5975</v>
      </c>
      <c r="AO25" s="5">
        <v>28</v>
      </c>
      <c r="AP25" s="26">
        <f t="shared" ref="AP25:AP34" si="326">49.61*AO25/100</f>
        <v>13.890799999999999</v>
      </c>
      <c r="AQ25" s="26">
        <f t="shared" ref="AQ25:AQ34" si="327">50.39*AO25/100</f>
        <v>14.109200000000001</v>
      </c>
      <c r="AR25" s="5">
        <v>26</v>
      </c>
      <c r="AS25" s="26">
        <f t="shared" ref="AS25:AS34" si="328">49.61*AR25/100</f>
        <v>12.898599999999998</v>
      </c>
      <c r="AT25" s="26">
        <f t="shared" ref="AT25:AT34" si="329">50.39*AR25/100</f>
        <v>13.101400000000002</v>
      </c>
      <c r="AU25" s="5">
        <v>27</v>
      </c>
      <c r="AV25" s="26">
        <f t="shared" ref="AV25:AV34" si="330">49.61*AU25/100</f>
        <v>13.3947</v>
      </c>
      <c r="AW25" s="26">
        <f t="shared" ref="AW25:AW34" si="331">50.39*AU25/100</f>
        <v>13.6053</v>
      </c>
      <c r="AX25" s="5">
        <v>29</v>
      </c>
      <c r="AY25" s="26">
        <f t="shared" ref="AY25:AY34" si="332">49.61*AX25/100</f>
        <v>14.386900000000001</v>
      </c>
      <c r="AZ25" s="26">
        <f t="shared" ref="AZ25:AZ34" si="333">50.39*AX25/100</f>
        <v>14.613099999999999</v>
      </c>
      <c r="BA25" s="5">
        <v>30</v>
      </c>
      <c r="BB25" s="26">
        <f t="shared" ref="BB25:BB34" si="334">49.61*BA25/100</f>
        <v>14.882999999999999</v>
      </c>
      <c r="BC25" s="26">
        <f t="shared" ref="BC25:BC34" si="335">50.39*BA25/100</f>
        <v>15.117000000000001</v>
      </c>
      <c r="BD25" s="5">
        <v>31</v>
      </c>
      <c r="BE25" s="26">
        <f t="shared" ref="BE25:BE34" si="336">49.61*BD25/100</f>
        <v>15.379100000000001</v>
      </c>
      <c r="BF25" s="26">
        <f t="shared" ref="BF25:BF34" si="337">50.39*BD25/100</f>
        <v>15.620899999999999</v>
      </c>
      <c r="BG25" s="5">
        <v>33</v>
      </c>
      <c r="BH25" s="26">
        <f t="shared" ref="BH25:BH34" si="338">49.61*BG25/100</f>
        <v>16.371299999999998</v>
      </c>
      <c r="BI25" s="26">
        <f t="shared" ref="BI25:BI34" si="339">50.39*BG25/100</f>
        <v>16.628700000000002</v>
      </c>
      <c r="BJ25" s="5">
        <v>31</v>
      </c>
      <c r="BK25" s="26">
        <f t="shared" ref="BK25:BK34" si="340">49.61*BJ25/100</f>
        <v>15.379100000000001</v>
      </c>
      <c r="BL25" s="26">
        <f t="shared" ref="BL25:BL34" si="341">50.39*BJ25/100</f>
        <v>15.620899999999999</v>
      </c>
      <c r="BM25" s="5">
        <v>155</v>
      </c>
      <c r="BN25" s="26">
        <f t="shared" ref="BN25:BN34" si="342">49.61*BM25/100</f>
        <v>76.895499999999998</v>
      </c>
      <c r="BO25" s="26">
        <f t="shared" ref="BO25:BO34" si="343">50.39*BM25/100</f>
        <v>78.104500000000002</v>
      </c>
      <c r="BP25" s="5">
        <v>141</v>
      </c>
      <c r="BQ25" s="26">
        <f t="shared" ref="BQ25:BQ34" si="344">49.61*BP25/100</f>
        <v>69.950100000000006</v>
      </c>
      <c r="BR25" s="26">
        <f t="shared" ref="BR25:BR34" si="345">50.39*BP25/100</f>
        <v>71.049899999999994</v>
      </c>
      <c r="BS25" s="5">
        <v>118</v>
      </c>
      <c r="BT25" s="26">
        <f t="shared" ref="BT25:BT34" si="346">49.61*BS25/100</f>
        <v>58.539799999999993</v>
      </c>
      <c r="BU25" s="26">
        <f t="shared" ref="BU25:BU34" si="347">50.39*BS25/100</f>
        <v>59.460200000000007</v>
      </c>
      <c r="BV25" s="5">
        <v>113</v>
      </c>
      <c r="BW25" s="26">
        <f t="shared" ref="BW25:BW34" si="348">49.61*BV25/100</f>
        <v>56.0593</v>
      </c>
      <c r="BX25" s="26">
        <f t="shared" ref="BX25:BX34" si="349">50.39*BV25/100</f>
        <v>56.9407</v>
      </c>
      <c r="BY25" s="5">
        <v>112</v>
      </c>
      <c r="BZ25" s="26">
        <f t="shared" ref="BZ25:BZ34" si="350">49.61*BY25/100</f>
        <v>55.563199999999995</v>
      </c>
      <c r="CA25" s="26">
        <f t="shared" ref="CA25:CA34" si="351">50.39*BY25/100</f>
        <v>56.436800000000005</v>
      </c>
      <c r="CB25" s="5">
        <v>102</v>
      </c>
      <c r="CC25" s="26">
        <f t="shared" ref="CC25:CC34" si="352">49.61*CB25/100</f>
        <v>50.602200000000003</v>
      </c>
      <c r="CD25" s="26">
        <f t="shared" ref="CD25:CD34" si="353">50.39*CB25/100</f>
        <v>51.397799999999997</v>
      </c>
      <c r="CE25" s="5">
        <v>84</v>
      </c>
      <c r="CF25" s="26">
        <f t="shared" ref="CF25:CF34" si="354">49.61*CE25/100</f>
        <v>41.672399999999996</v>
      </c>
      <c r="CG25" s="26">
        <f t="shared" ref="CG25:CG34" si="355">50.39*CE25/100</f>
        <v>42.327600000000004</v>
      </c>
      <c r="CH25" s="5">
        <v>78</v>
      </c>
      <c r="CI25" s="26">
        <f t="shared" ref="CI25:CI34" si="356">49.61*CH25/100</f>
        <v>38.695799999999998</v>
      </c>
      <c r="CJ25" s="26">
        <f t="shared" ref="CJ25:CJ34" si="357">50.39*CH25/100</f>
        <v>39.304200000000002</v>
      </c>
      <c r="CK25" s="5">
        <v>65</v>
      </c>
      <c r="CL25" s="26">
        <f t="shared" ref="CL25:CL34" si="358">49.61*CK25/100</f>
        <v>32.246499999999997</v>
      </c>
      <c r="CM25" s="26">
        <f t="shared" ref="CM25:CM34" si="359">50.39*CK25/100</f>
        <v>32.753500000000003</v>
      </c>
      <c r="CN25" s="5">
        <v>58</v>
      </c>
      <c r="CO25" s="26">
        <f t="shared" ref="CO25:CO34" si="360">49.61*CN25/100</f>
        <v>28.773800000000001</v>
      </c>
      <c r="CP25" s="26">
        <f t="shared" ref="CP25:CP34" si="361">50.39*CN25/100</f>
        <v>29.226199999999999</v>
      </c>
      <c r="CQ25" s="5">
        <v>47</v>
      </c>
      <c r="CR25" s="26">
        <f t="shared" ref="CR25:CR34" si="362">49.61*CQ25/100</f>
        <v>23.316700000000001</v>
      </c>
      <c r="CS25" s="26">
        <f t="shared" ref="CS25:CS34" si="363">50.39*CQ25/100</f>
        <v>23.683299999999999</v>
      </c>
      <c r="CT25" s="5">
        <v>38</v>
      </c>
      <c r="CU25" s="26">
        <f t="shared" ref="CU25:CU34" si="364">49.61*CT25/100</f>
        <v>18.851800000000001</v>
      </c>
      <c r="CV25" s="26">
        <f t="shared" ref="CV25:CV34" si="365">50.39*CT25/100</f>
        <v>19.148199999999999</v>
      </c>
      <c r="CW25" s="5">
        <v>22</v>
      </c>
      <c r="CX25" s="26">
        <f t="shared" ref="CX25:CX34" si="366">49.61*CW25/100</f>
        <v>10.914200000000001</v>
      </c>
      <c r="CY25" s="26">
        <f t="shared" ref="CY25:CY34" si="367">50.39*CW25/100</f>
        <v>11.085799999999999</v>
      </c>
      <c r="CZ25" s="5">
        <v>21</v>
      </c>
      <c r="DA25" s="26">
        <f t="shared" ref="DA25:DA34" si="368">49.61*CZ25/100</f>
        <v>10.418099999999999</v>
      </c>
      <c r="DB25" s="26">
        <f t="shared" ref="DB25:DB34" si="369">50.39*CZ25/100</f>
        <v>10.581900000000001</v>
      </c>
      <c r="DC25" s="5">
        <v>1</v>
      </c>
      <c r="DD25" s="26">
        <f t="shared" ref="DD25:DD34" si="370">49.61*DC25/100</f>
        <v>0.49609999999999999</v>
      </c>
      <c r="DE25" s="26">
        <f t="shared" ref="DE25:DE34" si="371">50.39*DC25/100</f>
        <v>0.50390000000000001</v>
      </c>
      <c r="DF25" s="5">
        <v>11</v>
      </c>
      <c r="DG25" s="26">
        <f t="shared" ref="DG25:DG34" si="372">49.61*DF25/100</f>
        <v>5.4571000000000005</v>
      </c>
      <c r="DH25" s="26">
        <f t="shared" ref="DH25:DH34" si="373">50.39*DF25/100</f>
        <v>5.5428999999999995</v>
      </c>
      <c r="DI25" s="5">
        <v>12</v>
      </c>
      <c r="DJ25" s="26">
        <f t="shared" ref="DJ25:DJ34" si="374">49.61*DI25/100</f>
        <v>5.9531999999999989</v>
      </c>
      <c r="DK25" s="26">
        <f t="shared" ref="DK25:DK34" si="375">50.39*DI25/100</f>
        <v>6.0468000000000011</v>
      </c>
      <c r="DL25" s="5">
        <v>28</v>
      </c>
      <c r="DM25" s="26">
        <f t="shared" ref="DM25:DM34" si="376">49.61*DL25/100</f>
        <v>13.890799999999999</v>
      </c>
      <c r="DN25" s="26">
        <f t="shared" ref="DN25:DN34" si="377">50.39*DL25/100</f>
        <v>14.109200000000001</v>
      </c>
      <c r="DO25" s="5">
        <v>849</v>
      </c>
      <c r="DP25" s="5">
        <v>67</v>
      </c>
      <c r="DQ25" s="5">
        <v>75</v>
      </c>
      <c r="DR25" s="5">
        <v>377</v>
      </c>
      <c r="DS25" s="5">
        <v>37</v>
      </c>
      <c r="DT25" s="5"/>
      <c r="DV25" s="8">
        <f>B25</f>
        <v>3361</v>
      </c>
      <c r="DW25" s="26">
        <f t="shared" ref="DW25:DW34" si="378">49.61*DV25/100</f>
        <v>1667.3921</v>
      </c>
      <c r="DX25" s="26">
        <f t="shared" ref="DX25:DX34" si="379">50.39*DV25/100</f>
        <v>1693.6079</v>
      </c>
      <c r="DY25" s="8">
        <f>SUM(E25:AL25)</f>
        <v>579</v>
      </c>
      <c r="DZ25" s="26">
        <f t="shared" ref="DZ25:DZ34" si="380">49.61*DY25/100</f>
        <v>287.24189999999999</v>
      </c>
      <c r="EA25" s="26">
        <f t="shared" ref="EA25:EA34" si="381">50.39*DY25/100</f>
        <v>291.75810000000001</v>
      </c>
      <c r="EB25" s="8">
        <f>SUM(AO25:BD25)</f>
        <v>311</v>
      </c>
      <c r="EC25" s="26">
        <f t="shared" ref="EC25:EC34" si="382">49.61*EB25/100</f>
        <v>154.28709999999998</v>
      </c>
      <c r="ED25" s="26">
        <f t="shared" ref="ED25:ED34" si="383">50.39*EB25/100</f>
        <v>156.71290000000002</v>
      </c>
      <c r="EE25" s="8">
        <f>SUM(BG25:BP25)</f>
        <v>579</v>
      </c>
      <c r="EF25" s="26">
        <f t="shared" ref="EF25:EF34" si="384">49.61*EE25/100</f>
        <v>287.24189999999999</v>
      </c>
      <c r="EG25" s="26">
        <f t="shared" ref="EG25:EG34" si="385">50.39*EE25/100</f>
        <v>291.75810000000001</v>
      </c>
      <c r="EH25" s="8">
        <f>SUM(BS25:CH25)</f>
        <v>1136</v>
      </c>
      <c r="EI25" s="26">
        <f t="shared" ref="EI25:EI34" si="386">49.61*EH25/100</f>
        <v>563.56960000000004</v>
      </c>
      <c r="EJ25" s="26">
        <f t="shared" ref="EJ25:EJ34" si="387">50.39*EH25/100</f>
        <v>572.43039999999996</v>
      </c>
      <c r="EK25" s="8">
        <f>SUM(CK25:CZ25)</f>
        <v>481</v>
      </c>
      <c r="EL25" s="26">
        <f t="shared" ref="EL25:EL34" si="388">49.61*EK25/100</f>
        <v>238.6241</v>
      </c>
      <c r="EM25" s="26">
        <f t="shared" ref="EM25:EM34" si="389">50.39*EK25/100</f>
        <v>242.3759</v>
      </c>
    </row>
    <row r="26" spans="1:143" x14ac:dyDescent="0.25">
      <c r="A26" s="11" t="s">
        <v>77</v>
      </c>
      <c r="B26" s="9">
        <f t="shared" ref="B26:B34" si="390">SUM(E26:CZ26)</f>
        <v>2987</v>
      </c>
      <c r="C26" s="26">
        <f t="shared" si="300"/>
        <v>1481.8507</v>
      </c>
      <c r="D26" s="26">
        <f t="shared" si="301"/>
        <v>1505.1493</v>
      </c>
      <c r="E26" s="5">
        <v>18</v>
      </c>
      <c r="F26" s="26">
        <f t="shared" si="302"/>
        <v>8.9298000000000002</v>
      </c>
      <c r="G26" s="26">
        <f t="shared" si="303"/>
        <v>9.0701999999999998</v>
      </c>
      <c r="H26" s="5">
        <v>19</v>
      </c>
      <c r="I26" s="26">
        <f t="shared" si="304"/>
        <v>9.4259000000000004</v>
      </c>
      <c r="J26" s="26">
        <f t="shared" si="305"/>
        <v>9.5740999999999996</v>
      </c>
      <c r="K26" s="5">
        <v>20</v>
      </c>
      <c r="L26" s="26">
        <f t="shared" si="306"/>
        <v>9.9220000000000006</v>
      </c>
      <c r="M26" s="26">
        <f t="shared" si="307"/>
        <v>10.077999999999999</v>
      </c>
      <c r="N26" s="5">
        <v>23</v>
      </c>
      <c r="O26" s="26">
        <f t="shared" si="308"/>
        <v>11.410299999999999</v>
      </c>
      <c r="P26" s="26">
        <f t="shared" si="309"/>
        <v>11.589700000000001</v>
      </c>
      <c r="Q26" s="5">
        <v>26</v>
      </c>
      <c r="R26" s="26">
        <f t="shared" si="310"/>
        <v>12.898599999999998</v>
      </c>
      <c r="S26" s="26">
        <f t="shared" si="311"/>
        <v>13.101400000000002</v>
      </c>
      <c r="T26" s="5">
        <v>23</v>
      </c>
      <c r="U26" s="26">
        <f t="shared" si="312"/>
        <v>11.410299999999999</v>
      </c>
      <c r="V26" s="26">
        <f t="shared" si="313"/>
        <v>11.589700000000001</v>
      </c>
      <c r="W26" s="5">
        <v>23</v>
      </c>
      <c r="X26" s="26">
        <f t="shared" si="314"/>
        <v>11.410299999999999</v>
      </c>
      <c r="Y26" s="26">
        <f t="shared" si="315"/>
        <v>11.589700000000001</v>
      </c>
      <c r="Z26" s="5">
        <v>22</v>
      </c>
      <c r="AA26" s="26">
        <f t="shared" si="316"/>
        <v>10.914200000000001</v>
      </c>
      <c r="AB26" s="26">
        <f t="shared" si="317"/>
        <v>11.085799999999999</v>
      </c>
      <c r="AC26" s="5">
        <v>23</v>
      </c>
      <c r="AD26" s="26">
        <f t="shared" si="318"/>
        <v>11.410299999999999</v>
      </c>
      <c r="AE26" s="26">
        <f t="shared" si="319"/>
        <v>11.589700000000001</v>
      </c>
      <c r="AF26" s="5">
        <v>24</v>
      </c>
      <c r="AG26" s="26">
        <f t="shared" si="320"/>
        <v>11.906399999999998</v>
      </c>
      <c r="AH26" s="26">
        <f t="shared" si="321"/>
        <v>12.093600000000002</v>
      </c>
      <c r="AI26" s="5">
        <v>27</v>
      </c>
      <c r="AJ26" s="26">
        <f t="shared" si="322"/>
        <v>13.3947</v>
      </c>
      <c r="AK26" s="26">
        <f t="shared" si="323"/>
        <v>13.6053</v>
      </c>
      <c r="AL26" s="5">
        <v>22</v>
      </c>
      <c r="AM26" s="26">
        <f t="shared" si="324"/>
        <v>10.914200000000001</v>
      </c>
      <c r="AN26" s="26">
        <f t="shared" si="325"/>
        <v>11.085799999999999</v>
      </c>
      <c r="AO26" s="5">
        <v>25</v>
      </c>
      <c r="AP26" s="26">
        <f t="shared" si="326"/>
        <v>12.4025</v>
      </c>
      <c r="AQ26" s="26">
        <f t="shared" si="327"/>
        <v>12.5975</v>
      </c>
      <c r="AR26" s="5">
        <v>23</v>
      </c>
      <c r="AS26" s="26">
        <f t="shared" si="328"/>
        <v>11.410299999999999</v>
      </c>
      <c r="AT26" s="26">
        <f t="shared" si="329"/>
        <v>11.589700000000001</v>
      </c>
      <c r="AU26" s="5">
        <v>24</v>
      </c>
      <c r="AV26" s="26">
        <f t="shared" si="330"/>
        <v>11.906399999999998</v>
      </c>
      <c r="AW26" s="26">
        <f t="shared" si="331"/>
        <v>12.093600000000002</v>
      </c>
      <c r="AX26" s="5">
        <v>26</v>
      </c>
      <c r="AY26" s="26">
        <f t="shared" si="332"/>
        <v>12.898599999999998</v>
      </c>
      <c r="AZ26" s="26">
        <f t="shared" si="333"/>
        <v>13.101400000000002</v>
      </c>
      <c r="BA26" s="5">
        <v>27</v>
      </c>
      <c r="BB26" s="26">
        <f t="shared" si="334"/>
        <v>13.3947</v>
      </c>
      <c r="BC26" s="26">
        <f t="shared" si="335"/>
        <v>13.6053</v>
      </c>
      <c r="BD26" s="5">
        <v>28</v>
      </c>
      <c r="BE26" s="26">
        <f t="shared" si="336"/>
        <v>13.890799999999999</v>
      </c>
      <c r="BF26" s="26">
        <f t="shared" si="337"/>
        <v>14.109200000000001</v>
      </c>
      <c r="BG26" s="5">
        <v>29</v>
      </c>
      <c r="BH26" s="26">
        <f t="shared" si="338"/>
        <v>14.386900000000001</v>
      </c>
      <c r="BI26" s="26">
        <f t="shared" si="339"/>
        <v>14.613099999999999</v>
      </c>
      <c r="BJ26" s="5">
        <v>28</v>
      </c>
      <c r="BK26" s="26">
        <f t="shared" si="340"/>
        <v>13.890799999999999</v>
      </c>
      <c r="BL26" s="26">
        <f t="shared" si="341"/>
        <v>14.109200000000001</v>
      </c>
      <c r="BM26" s="5">
        <v>138</v>
      </c>
      <c r="BN26" s="26">
        <f t="shared" si="342"/>
        <v>68.461799999999997</v>
      </c>
      <c r="BO26" s="26">
        <f t="shared" si="343"/>
        <v>69.538200000000003</v>
      </c>
      <c r="BP26" s="5">
        <v>125</v>
      </c>
      <c r="BQ26" s="26">
        <f t="shared" si="344"/>
        <v>62.012500000000003</v>
      </c>
      <c r="BR26" s="26">
        <f t="shared" si="345"/>
        <v>62.987499999999997</v>
      </c>
      <c r="BS26" s="5">
        <v>105</v>
      </c>
      <c r="BT26" s="26">
        <f t="shared" si="346"/>
        <v>52.090499999999999</v>
      </c>
      <c r="BU26" s="26">
        <f t="shared" si="347"/>
        <v>52.909500000000001</v>
      </c>
      <c r="BV26" s="5">
        <v>100</v>
      </c>
      <c r="BW26" s="26">
        <f t="shared" si="348"/>
        <v>49.61</v>
      </c>
      <c r="BX26" s="26">
        <f t="shared" si="349"/>
        <v>50.39</v>
      </c>
      <c r="BY26" s="5">
        <v>100</v>
      </c>
      <c r="BZ26" s="26">
        <f t="shared" si="350"/>
        <v>49.61</v>
      </c>
      <c r="CA26" s="26">
        <f t="shared" si="351"/>
        <v>50.39</v>
      </c>
      <c r="CB26" s="5">
        <v>90</v>
      </c>
      <c r="CC26" s="26">
        <f t="shared" si="352"/>
        <v>44.648999999999994</v>
      </c>
      <c r="CD26" s="26">
        <f t="shared" si="353"/>
        <v>45.351000000000006</v>
      </c>
      <c r="CE26" s="5">
        <v>75</v>
      </c>
      <c r="CF26" s="26">
        <f t="shared" si="354"/>
        <v>37.207500000000003</v>
      </c>
      <c r="CG26" s="26">
        <f t="shared" si="355"/>
        <v>37.792499999999997</v>
      </c>
      <c r="CH26" s="5">
        <v>69</v>
      </c>
      <c r="CI26" s="26">
        <f t="shared" si="356"/>
        <v>34.230899999999998</v>
      </c>
      <c r="CJ26" s="26">
        <f t="shared" si="357"/>
        <v>34.769100000000002</v>
      </c>
      <c r="CK26" s="5">
        <v>57</v>
      </c>
      <c r="CL26" s="26">
        <f t="shared" si="358"/>
        <v>28.277699999999999</v>
      </c>
      <c r="CM26" s="26">
        <f t="shared" si="359"/>
        <v>28.722300000000001</v>
      </c>
      <c r="CN26" s="5">
        <v>51</v>
      </c>
      <c r="CO26" s="26">
        <f t="shared" si="360"/>
        <v>25.301100000000002</v>
      </c>
      <c r="CP26" s="26">
        <f t="shared" si="361"/>
        <v>25.698899999999998</v>
      </c>
      <c r="CQ26" s="5">
        <v>41</v>
      </c>
      <c r="CR26" s="26">
        <f t="shared" si="362"/>
        <v>20.3401</v>
      </c>
      <c r="CS26" s="26">
        <f t="shared" si="363"/>
        <v>20.659900000000004</v>
      </c>
      <c r="CT26" s="5">
        <v>33</v>
      </c>
      <c r="CU26" s="26">
        <f t="shared" si="364"/>
        <v>16.371299999999998</v>
      </c>
      <c r="CV26" s="26">
        <f t="shared" si="365"/>
        <v>16.628700000000002</v>
      </c>
      <c r="CW26" s="5">
        <v>20</v>
      </c>
      <c r="CX26" s="26">
        <f t="shared" si="366"/>
        <v>9.9220000000000006</v>
      </c>
      <c r="CY26" s="26">
        <f t="shared" si="367"/>
        <v>10.077999999999999</v>
      </c>
      <c r="CZ26" s="5">
        <v>19</v>
      </c>
      <c r="DA26" s="26">
        <f t="shared" si="368"/>
        <v>9.4259000000000004</v>
      </c>
      <c r="DB26" s="26">
        <f t="shared" si="369"/>
        <v>9.5740999999999996</v>
      </c>
      <c r="DC26" s="5">
        <v>1</v>
      </c>
      <c r="DD26" s="26">
        <f t="shared" si="370"/>
        <v>0.49609999999999999</v>
      </c>
      <c r="DE26" s="26">
        <f t="shared" si="371"/>
        <v>0.50390000000000001</v>
      </c>
      <c r="DF26" s="5">
        <v>10</v>
      </c>
      <c r="DG26" s="26">
        <f t="shared" si="372"/>
        <v>4.9610000000000003</v>
      </c>
      <c r="DH26" s="26">
        <f t="shared" si="373"/>
        <v>5.0389999999999997</v>
      </c>
      <c r="DI26" s="5">
        <v>11</v>
      </c>
      <c r="DJ26" s="26">
        <f t="shared" si="374"/>
        <v>5.4571000000000005</v>
      </c>
      <c r="DK26" s="26">
        <f t="shared" si="375"/>
        <v>5.5428999999999995</v>
      </c>
      <c r="DL26" s="5">
        <v>25</v>
      </c>
      <c r="DM26" s="26">
        <f t="shared" si="376"/>
        <v>12.4025</v>
      </c>
      <c r="DN26" s="26">
        <f t="shared" si="377"/>
        <v>12.5975</v>
      </c>
      <c r="DO26" s="5">
        <v>754</v>
      </c>
      <c r="DP26" s="5">
        <v>59</v>
      </c>
      <c r="DQ26" s="5">
        <v>67</v>
      </c>
      <c r="DR26" s="5">
        <v>334</v>
      </c>
      <c r="DS26" s="5">
        <v>33</v>
      </c>
      <c r="DT26" s="5"/>
      <c r="DV26" s="8">
        <f>B26</f>
        <v>2987</v>
      </c>
      <c r="DW26" s="26">
        <f t="shared" si="378"/>
        <v>1481.8507</v>
      </c>
      <c r="DX26" s="26">
        <f t="shared" si="379"/>
        <v>1505.1493</v>
      </c>
      <c r="DY26" s="8">
        <f>SUM(E26:AL26)</f>
        <v>518</v>
      </c>
      <c r="DZ26" s="26">
        <f t="shared" si="380"/>
        <v>256.97980000000001</v>
      </c>
      <c r="EA26" s="26">
        <f t="shared" si="381"/>
        <v>261.02019999999999</v>
      </c>
      <c r="EB26" s="8">
        <f>SUM(AO26:BD26)</f>
        <v>278</v>
      </c>
      <c r="EC26" s="26">
        <f t="shared" si="382"/>
        <v>137.91579999999999</v>
      </c>
      <c r="ED26" s="26">
        <f t="shared" si="383"/>
        <v>140.08420000000001</v>
      </c>
      <c r="EE26" s="8">
        <f>SUM(BG26:BP26)</f>
        <v>515</v>
      </c>
      <c r="EF26" s="26">
        <f t="shared" si="384"/>
        <v>255.4915</v>
      </c>
      <c r="EG26" s="26">
        <f t="shared" si="385"/>
        <v>259.50849999999997</v>
      </c>
      <c r="EH26" s="8">
        <f>SUM(BS26:CH26)</f>
        <v>1009</v>
      </c>
      <c r="EI26" s="26">
        <f t="shared" si="386"/>
        <v>500.56489999999997</v>
      </c>
      <c r="EJ26" s="26">
        <f t="shared" si="387"/>
        <v>508.43510000000003</v>
      </c>
      <c r="EK26" s="8">
        <f>SUM(CK26:CZ26)</f>
        <v>423</v>
      </c>
      <c r="EL26" s="26">
        <f t="shared" si="388"/>
        <v>209.85029999999998</v>
      </c>
      <c r="EM26" s="26">
        <f t="shared" si="389"/>
        <v>213.14970000000002</v>
      </c>
    </row>
    <row r="27" spans="1:143" x14ac:dyDescent="0.25">
      <c r="A27" s="11" t="s">
        <v>78</v>
      </c>
      <c r="B27" s="9">
        <f t="shared" si="390"/>
        <v>3212</v>
      </c>
      <c r="C27" s="26">
        <f t="shared" si="300"/>
        <v>1593.4732000000001</v>
      </c>
      <c r="D27" s="26">
        <f t="shared" si="301"/>
        <v>1618.5267999999999</v>
      </c>
      <c r="E27" s="5">
        <v>20</v>
      </c>
      <c r="F27" s="26">
        <f t="shared" si="302"/>
        <v>9.9220000000000006</v>
      </c>
      <c r="G27" s="26">
        <f t="shared" si="303"/>
        <v>10.077999999999999</v>
      </c>
      <c r="H27" s="5">
        <v>20</v>
      </c>
      <c r="I27" s="26">
        <f t="shared" si="304"/>
        <v>9.9220000000000006</v>
      </c>
      <c r="J27" s="26">
        <f t="shared" si="305"/>
        <v>10.077999999999999</v>
      </c>
      <c r="K27" s="5">
        <v>22</v>
      </c>
      <c r="L27" s="26">
        <f t="shared" si="306"/>
        <v>10.914200000000001</v>
      </c>
      <c r="M27" s="26">
        <f t="shared" si="307"/>
        <v>11.085799999999999</v>
      </c>
      <c r="N27" s="5">
        <v>24</v>
      </c>
      <c r="O27" s="26">
        <f t="shared" si="308"/>
        <v>11.906399999999998</v>
      </c>
      <c r="P27" s="26">
        <f t="shared" si="309"/>
        <v>12.093600000000002</v>
      </c>
      <c r="Q27" s="5">
        <v>28</v>
      </c>
      <c r="R27" s="26">
        <f t="shared" si="310"/>
        <v>13.890799999999999</v>
      </c>
      <c r="S27" s="26">
        <f t="shared" si="311"/>
        <v>14.109200000000001</v>
      </c>
      <c r="T27" s="5">
        <v>24</v>
      </c>
      <c r="U27" s="26">
        <f t="shared" si="312"/>
        <v>11.906399999999998</v>
      </c>
      <c r="V27" s="26">
        <f t="shared" si="313"/>
        <v>12.093600000000002</v>
      </c>
      <c r="W27" s="5">
        <v>24</v>
      </c>
      <c r="X27" s="26">
        <f t="shared" si="314"/>
        <v>11.906399999999998</v>
      </c>
      <c r="Y27" s="26">
        <f t="shared" si="315"/>
        <v>12.093600000000002</v>
      </c>
      <c r="Z27" s="5">
        <v>24</v>
      </c>
      <c r="AA27" s="26">
        <f t="shared" si="316"/>
        <v>11.906399999999998</v>
      </c>
      <c r="AB27" s="26">
        <f t="shared" si="317"/>
        <v>12.093600000000002</v>
      </c>
      <c r="AC27" s="5">
        <v>25</v>
      </c>
      <c r="AD27" s="26">
        <f t="shared" si="318"/>
        <v>12.4025</v>
      </c>
      <c r="AE27" s="26">
        <f t="shared" si="319"/>
        <v>12.5975</v>
      </c>
      <c r="AF27" s="5">
        <v>26</v>
      </c>
      <c r="AG27" s="26">
        <f t="shared" si="320"/>
        <v>12.898599999999998</v>
      </c>
      <c r="AH27" s="26">
        <f t="shared" si="321"/>
        <v>13.101400000000002</v>
      </c>
      <c r="AI27" s="5">
        <v>29</v>
      </c>
      <c r="AJ27" s="26">
        <f t="shared" si="322"/>
        <v>14.386900000000001</v>
      </c>
      <c r="AK27" s="26">
        <f t="shared" si="323"/>
        <v>14.613099999999999</v>
      </c>
      <c r="AL27" s="5">
        <v>24</v>
      </c>
      <c r="AM27" s="26">
        <f t="shared" si="324"/>
        <v>11.906399999999998</v>
      </c>
      <c r="AN27" s="26">
        <f t="shared" si="325"/>
        <v>12.093600000000002</v>
      </c>
      <c r="AO27" s="5">
        <v>27</v>
      </c>
      <c r="AP27" s="26">
        <f t="shared" si="326"/>
        <v>13.3947</v>
      </c>
      <c r="AQ27" s="26">
        <f t="shared" si="327"/>
        <v>13.6053</v>
      </c>
      <c r="AR27" s="5">
        <v>25</v>
      </c>
      <c r="AS27" s="26">
        <f t="shared" si="328"/>
        <v>12.4025</v>
      </c>
      <c r="AT27" s="26">
        <f t="shared" si="329"/>
        <v>12.5975</v>
      </c>
      <c r="AU27" s="5">
        <v>26</v>
      </c>
      <c r="AV27" s="26">
        <f t="shared" si="330"/>
        <v>12.898599999999998</v>
      </c>
      <c r="AW27" s="26">
        <f t="shared" si="331"/>
        <v>13.101400000000002</v>
      </c>
      <c r="AX27" s="5">
        <v>28</v>
      </c>
      <c r="AY27" s="26">
        <f t="shared" si="332"/>
        <v>13.890799999999999</v>
      </c>
      <c r="AZ27" s="26">
        <f t="shared" si="333"/>
        <v>14.109200000000001</v>
      </c>
      <c r="BA27" s="5">
        <v>29</v>
      </c>
      <c r="BB27" s="26">
        <f t="shared" si="334"/>
        <v>14.386900000000001</v>
      </c>
      <c r="BC27" s="26">
        <f t="shared" si="335"/>
        <v>14.613099999999999</v>
      </c>
      <c r="BD27" s="5">
        <v>30</v>
      </c>
      <c r="BE27" s="26">
        <f t="shared" si="336"/>
        <v>14.882999999999999</v>
      </c>
      <c r="BF27" s="26">
        <f t="shared" si="337"/>
        <v>15.117000000000001</v>
      </c>
      <c r="BG27" s="5">
        <v>31</v>
      </c>
      <c r="BH27" s="26">
        <f t="shared" si="338"/>
        <v>15.379100000000001</v>
      </c>
      <c r="BI27" s="26">
        <f t="shared" si="339"/>
        <v>15.620899999999999</v>
      </c>
      <c r="BJ27" s="5">
        <v>30</v>
      </c>
      <c r="BK27" s="26">
        <f t="shared" si="340"/>
        <v>14.882999999999999</v>
      </c>
      <c r="BL27" s="26">
        <f t="shared" si="341"/>
        <v>15.117000000000001</v>
      </c>
      <c r="BM27" s="5">
        <v>148</v>
      </c>
      <c r="BN27" s="26">
        <f t="shared" si="342"/>
        <v>73.422799999999995</v>
      </c>
      <c r="BO27" s="26">
        <f t="shared" si="343"/>
        <v>74.577200000000005</v>
      </c>
      <c r="BP27" s="5">
        <v>134</v>
      </c>
      <c r="BQ27" s="26">
        <f t="shared" si="344"/>
        <v>66.477400000000003</v>
      </c>
      <c r="BR27" s="26">
        <f t="shared" si="345"/>
        <v>67.522599999999997</v>
      </c>
      <c r="BS27" s="5">
        <v>113</v>
      </c>
      <c r="BT27" s="26">
        <f t="shared" si="346"/>
        <v>56.0593</v>
      </c>
      <c r="BU27" s="26">
        <f t="shared" si="347"/>
        <v>56.9407</v>
      </c>
      <c r="BV27" s="5">
        <v>108</v>
      </c>
      <c r="BW27" s="26">
        <f t="shared" si="348"/>
        <v>53.578800000000001</v>
      </c>
      <c r="BX27" s="26">
        <f t="shared" si="349"/>
        <v>54.421199999999999</v>
      </c>
      <c r="BY27" s="5">
        <v>107</v>
      </c>
      <c r="BZ27" s="26">
        <f t="shared" si="350"/>
        <v>53.082699999999996</v>
      </c>
      <c r="CA27" s="26">
        <f t="shared" si="351"/>
        <v>53.917300000000004</v>
      </c>
      <c r="CB27" s="5">
        <v>97</v>
      </c>
      <c r="CC27" s="26">
        <f t="shared" si="352"/>
        <v>48.121700000000004</v>
      </c>
      <c r="CD27" s="26">
        <f t="shared" si="353"/>
        <v>48.878299999999996</v>
      </c>
      <c r="CE27" s="5">
        <v>80</v>
      </c>
      <c r="CF27" s="26">
        <f t="shared" si="354"/>
        <v>39.688000000000002</v>
      </c>
      <c r="CG27" s="26">
        <f t="shared" si="355"/>
        <v>40.311999999999998</v>
      </c>
      <c r="CH27" s="5">
        <v>75</v>
      </c>
      <c r="CI27" s="26">
        <f t="shared" si="356"/>
        <v>37.207500000000003</v>
      </c>
      <c r="CJ27" s="26">
        <f t="shared" si="357"/>
        <v>37.792499999999997</v>
      </c>
      <c r="CK27" s="5">
        <v>62</v>
      </c>
      <c r="CL27" s="26">
        <f t="shared" si="358"/>
        <v>30.758200000000002</v>
      </c>
      <c r="CM27" s="26">
        <f t="shared" si="359"/>
        <v>31.241799999999998</v>
      </c>
      <c r="CN27" s="5">
        <v>55</v>
      </c>
      <c r="CO27" s="26">
        <f t="shared" si="360"/>
        <v>27.285500000000003</v>
      </c>
      <c r="CP27" s="26">
        <f t="shared" si="361"/>
        <v>27.714499999999997</v>
      </c>
      <c r="CQ27" s="5">
        <v>44</v>
      </c>
      <c r="CR27" s="26">
        <f t="shared" si="362"/>
        <v>21.828400000000002</v>
      </c>
      <c r="CS27" s="26">
        <f t="shared" si="363"/>
        <v>22.171599999999998</v>
      </c>
      <c r="CT27" s="5">
        <v>36</v>
      </c>
      <c r="CU27" s="26">
        <f t="shared" si="364"/>
        <v>17.8596</v>
      </c>
      <c r="CV27" s="26">
        <f t="shared" si="365"/>
        <v>18.1404</v>
      </c>
      <c r="CW27" s="5">
        <v>21</v>
      </c>
      <c r="CX27" s="26">
        <f t="shared" si="366"/>
        <v>10.418099999999999</v>
      </c>
      <c r="CY27" s="26">
        <f t="shared" si="367"/>
        <v>10.581900000000001</v>
      </c>
      <c r="CZ27" s="5">
        <v>20</v>
      </c>
      <c r="DA27" s="26">
        <f t="shared" si="368"/>
        <v>9.9220000000000006</v>
      </c>
      <c r="DB27" s="26">
        <f t="shared" si="369"/>
        <v>10.077999999999999</v>
      </c>
      <c r="DC27" s="5">
        <v>1</v>
      </c>
      <c r="DD27" s="26">
        <f t="shared" si="370"/>
        <v>0.49609999999999999</v>
      </c>
      <c r="DE27" s="26">
        <f t="shared" si="371"/>
        <v>0.50390000000000001</v>
      </c>
      <c r="DF27" s="5">
        <v>11</v>
      </c>
      <c r="DG27" s="26">
        <f t="shared" si="372"/>
        <v>5.4571000000000005</v>
      </c>
      <c r="DH27" s="26">
        <f t="shared" si="373"/>
        <v>5.5428999999999995</v>
      </c>
      <c r="DI27" s="5">
        <v>12</v>
      </c>
      <c r="DJ27" s="26">
        <f t="shared" si="374"/>
        <v>5.9531999999999989</v>
      </c>
      <c r="DK27" s="26">
        <f t="shared" si="375"/>
        <v>6.0468000000000011</v>
      </c>
      <c r="DL27" s="5">
        <v>26</v>
      </c>
      <c r="DM27" s="26">
        <f t="shared" si="376"/>
        <v>12.898599999999998</v>
      </c>
      <c r="DN27" s="26">
        <f t="shared" si="377"/>
        <v>13.101400000000002</v>
      </c>
      <c r="DO27" s="5">
        <v>810</v>
      </c>
      <c r="DP27" s="5">
        <v>63</v>
      </c>
      <c r="DQ27" s="5">
        <v>72</v>
      </c>
      <c r="DR27" s="5">
        <v>359</v>
      </c>
      <c r="DS27" s="5">
        <v>35</v>
      </c>
      <c r="DT27" s="5"/>
      <c r="DV27" s="8">
        <f>B27</f>
        <v>3212</v>
      </c>
      <c r="DW27" s="26">
        <f t="shared" si="378"/>
        <v>1593.4732000000001</v>
      </c>
      <c r="DX27" s="26">
        <f t="shared" si="379"/>
        <v>1618.5267999999999</v>
      </c>
      <c r="DY27" s="8">
        <f>SUM(E27:AL27)</f>
        <v>556</v>
      </c>
      <c r="DZ27" s="26">
        <f t="shared" si="380"/>
        <v>275.83159999999998</v>
      </c>
      <c r="EA27" s="26">
        <f t="shared" si="381"/>
        <v>280.16840000000002</v>
      </c>
      <c r="EB27" s="8">
        <f>SUM(AO27:BD27)</f>
        <v>300</v>
      </c>
      <c r="EC27" s="26">
        <f t="shared" si="382"/>
        <v>148.83000000000001</v>
      </c>
      <c r="ED27" s="26">
        <f t="shared" si="383"/>
        <v>151.16999999999999</v>
      </c>
      <c r="EE27" s="8">
        <f>SUM(BG27:BP27)</f>
        <v>552</v>
      </c>
      <c r="EF27" s="26">
        <f t="shared" si="384"/>
        <v>273.84719999999999</v>
      </c>
      <c r="EG27" s="26">
        <f t="shared" si="385"/>
        <v>278.15280000000001</v>
      </c>
      <c r="EH27" s="8">
        <f>SUM(BS27:CH27)</f>
        <v>1085</v>
      </c>
      <c r="EI27" s="26">
        <f t="shared" si="386"/>
        <v>538.26850000000002</v>
      </c>
      <c r="EJ27" s="26">
        <f t="shared" si="387"/>
        <v>546.73149999999998</v>
      </c>
      <c r="EK27" s="8">
        <f>SUM(CK27:CZ27)</f>
        <v>456</v>
      </c>
      <c r="EL27" s="26">
        <f t="shared" si="388"/>
        <v>226.2216</v>
      </c>
      <c r="EM27" s="26">
        <f t="shared" si="389"/>
        <v>229.7784</v>
      </c>
    </row>
    <row r="28" spans="1:143" x14ac:dyDescent="0.25">
      <c r="A28" s="11" t="s">
        <v>79</v>
      </c>
      <c r="B28" s="9">
        <f t="shared" si="390"/>
        <v>3989</v>
      </c>
      <c r="C28" s="26">
        <f t="shared" si="300"/>
        <v>1978.9429</v>
      </c>
      <c r="D28" s="26">
        <f t="shared" si="301"/>
        <v>2010.0571</v>
      </c>
      <c r="E28" s="5">
        <v>25</v>
      </c>
      <c r="F28" s="26">
        <f t="shared" si="302"/>
        <v>12.4025</v>
      </c>
      <c r="G28" s="26">
        <f t="shared" si="303"/>
        <v>12.5975</v>
      </c>
      <c r="H28" s="5">
        <v>25</v>
      </c>
      <c r="I28" s="26">
        <f t="shared" si="304"/>
        <v>12.4025</v>
      </c>
      <c r="J28" s="26">
        <f t="shared" si="305"/>
        <v>12.5975</v>
      </c>
      <c r="K28" s="5">
        <v>27</v>
      </c>
      <c r="L28" s="26">
        <f t="shared" si="306"/>
        <v>13.3947</v>
      </c>
      <c r="M28" s="26">
        <f t="shared" si="307"/>
        <v>13.6053</v>
      </c>
      <c r="N28" s="5">
        <v>30</v>
      </c>
      <c r="O28" s="26">
        <f t="shared" si="308"/>
        <v>14.882999999999999</v>
      </c>
      <c r="P28" s="26">
        <f t="shared" si="309"/>
        <v>15.117000000000001</v>
      </c>
      <c r="Q28" s="5">
        <v>34</v>
      </c>
      <c r="R28" s="26">
        <f t="shared" si="310"/>
        <v>16.8674</v>
      </c>
      <c r="S28" s="26">
        <f t="shared" si="311"/>
        <v>17.1326</v>
      </c>
      <c r="T28" s="5">
        <v>30</v>
      </c>
      <c r="U28" s="26">
        <f t="shared" si="312"/>
        <v>14.882999999999999</v>
      </c>
      <c r="V28" s="26">
        <f t="shared" si="313"/>
        <v>15.117000000000001</v>
      </c>
      <c r="W28" s="5">
        <v>30</v>
      </c>
      <c r="X28" s="26">
        <f t="shared" si="314"/>
        <v>14.882999999999999</v>
      </c>
      <c r="Y28" s="26">
        <f t="shared" si="315"/>
        <v>15.117000000000001</v>
      </c>
      <c r="Z28" s="5">
        <v>30</v>
      </c>
      <c r="AA28" s="26">
        <f t="shared" si="316"/>
        <v>14.882999999999999</v>
      </c>
      <c r="AB28" s="26">
        <f t="shared" si="317"/>
        <v>15.117000000000001</v>
      </c>
      <c r="AC28" s="5">
        <v>31</v>
      </c>
      <c r="AD28" s="26">
        <f t="shared" si="318"/>
        <v>15.379100000000001</v>
      </c>
      <c r="AE28" s="26">
        <f t="shared" si="319"/>
        <v>15.620899999999999</v>
      </c>
      <c r="AF28" s="5">
        <v>32</v>
      </c>
      <c r="AG28" s="26">
        <f t="shared" si="320"/>
        <v>15.8752</v>
      </c>
      <c r="AH28" s="26">
        <f t="shared" si="321"/>
        <v>16.1248</v>
      </c>
      <c r="AI28" s="5">
        <v>36</v>
      </c>
      <c r="AJ28" s="26">
        <f t="shared" si="322"/>
        <v>17.8596</v>
      </c>
      <c r="AK28" s="26">
        <f t="shared" si="323"/>
        <v>18.1404</v>
      </c>
      <c r="AL28" s="5">
        <v>30</v>
      </c>
      <c r="AM28" s="26">
        <f t="shared" si="324"/>
        <v>14.882999999999999</v>
      </c>
      <c r="AN28" s="26">
        <f t="shared" si="325"/>
        <v>15.117000000000001</v>
      </c>
      <c r="AO28" s="5">
        <v>33</v>
      </c>
      <c r="AP28" s="26">
        <f t="shared" si="326"/>
        <v>16.371299999999998</v>
      </c>
      <c r="AQ28" s="26">
        <f t="shared" si="327"/>
        <v>16.628700000000002</v>
      </c>
      <c r="AR28" s="5">
        <v>31</v>
      </c>
      <c r="AS28" s="26">
        <f t="shared" si="328"/>
        <v>15.379100000000001</v>
      </c>
      <c r="AT28" s="26">
        <f t="shared" si="329"/>
        <v>15.620899999999999</v>
      </c>
      <c r="AU28" s="5">
        <v>32</v>
      </c>
      <c r="AV28" s="26">
        <f t="shared" si="330"/>
        <v>15.8752</v>
      </c>
      <c r="AW28" s="26">
        <f t="shared" si="331"/>
        <v>16.1248</v>
      </c>
      <c r="AX28" s="5">
        <v>35</v>
      </c>
      <c r="AY28" s="26">
        <f t="shared" si="332"/>
        <v>17.363499999999998</v>
      </c>
      <c r="AZ28" s="26">
        <f t="shared" si="333"/>
        <v>17.636500000000002</v>
      </c>
      <c r="BA28" s="5">
        <v>36</v>
      </c>
      <c r="BB28" s="26">
        <f t="shared" si="334"/>
        <v>17.8596</v>
      </c>
      <c r="BC28" s="26">
        <f t="shared" si="335"/>
        <v>18.1404</v>
      </c>
      <c r="BD28" s="5">
        <v>37</v>
      </c>
      <c r="BE28" s="26">
        <f t="shared" si="336"/>
        <v>18.355699999999999</v>
      </c>
      <c r="BF28" s="26">
        <f t="shared" si="337"/>
        <v>18.644300000000001</v>
      </c>
      <c r="BG28" s="5">
        <v>39</v>
      </c>
      <c r="BH28" s="26">
        <f t="shared" si="338"/>
        <v>19.347899999999999</v>
      </c>
      <c r="BI28" s="26">
        <f t="shared" si="339"/>
        <v>19.652100000000001</v>
      </c>
      <c r="BJ28" s="5">
        <v>37</v>
      </c>
      <c r="BK28" s="26">
        <f t="shared" si="340"/>
        <v>18.355699999999999</v>
      </c>
      <c r="BL28" s="26">
        <f t="shared" si="341"/>
        <v>18.644300000000001</v>
      </c>
      <c r="BM28" s="5">
        <v>184</v>
      </c>
      <c r="BN28" s="26">
        <f t="shared" si="342"/>
        <v>91.282399999999996</v>
      </c>
      <c r="BO28" s="26">
        <f t="shared" si="343"/>
        <v>92.717600000000004</v>
      </c>
      <c r="BP28" s="5">
        <v>167</v>
      </c>
      <c r="BQ28" s="26">
        <f t="shared" si="344"/>
        <v>82.848700000000008</v>
      </c>
      <c r="BR28" s="26">
        <f t="shared" si="345"/>
        <v>84.151299999999992</v>
      </c>
      <c r="BS28" s="5">
        <v>140</v>
      </c>
      <c r="BT28" s="26">
        <f t="shared" si="346"/>
        <v>69.453999999999994</v>
      </c>
      <c r="BU28" s="26">
        <f t="shared" si="347"/>
        <v>70.546000000000006</v>
      </c>
      <c r="BV28" s="5">
        <v>134</v>
      </c>
      <c r="BW28" s="26">
        <f t="shared" si="348"/>
        <v>66.477400000000003</v>
      </c>
      <c r="BX28" s="26">
        <f t="shared" si="349"/>
        <v>67.522599999999997</v>
      </c>
      <c r="BY28" s="5">
        <v>133</v>
      </c>
      <c r="BZ28" s="26">
        <f t="shared" si="350"/>
        <v>65.981300000000005</v>
      </c>
      <c r="CA28" s="26">
        <f t="shared" si="351"/>
        <v>67.018699999999995</v>
      </c>
      <c r="CB28" s="5">
        <v>120</v>
      </c>
      <c r="CC28" s="26">
        <f t="shared" si="352"/>
        <v>59.531999999999996</v>
      </c>
      <c r="CD28" s="26">
        <f t="shared" si="353"/>
        <v>60.468000000000004</v>
      </c>
      <c r="CE28" s="5">
        <v>100</v>
      </c>
      <c r="CF28" s="26">
        <f t="shared" si="354"/>
        <v>49.61</v>
      </c>
      <c r="CG28" s="26">
        <f t="shared" si="355"/>
        <v>50.39</v>
      </c>
      <c r="CH28" s="5">
        <v>93</v>
      </c>
      <c r="CI28" s="26">
        <f t="shared" si="356"/>
        <v>46.137299999999996</v>
      </c>
      <c r="CJ28" s="26">
        <f t="shared" si="357"/>
        <v>46.862700000000004</v>
      </c>
      <c r="CK28" s="5">
        <v>77</v>
      </c>
      <c r="CL28" s="26">
        <f t="shared" si="358"/>
        <v>38.1997</v>
      </c>
      <c r="CM28" s="26">
        <f t="shared" si="359"/>
        <v>38.8003</v>
      </c>
      <c r="CN28" s="5">
        <v>68</v>
      </c>
      <c r="CO28" s="26">
        <f t="shared" si="360"/>
        <v>33.7348</v>
      </c>
      <c r="CP28" s="26">
        <f t="shared" si="361"/>
        <v>34.2652</v>
      </c>
      <c r="CQ28" s="5">
        <v>55</v>
      </c>
      <c r="CR28" s="26">
        <f t="shared" si="362"/>
        <v>27.285500000000003</v>
      </c>
      <c r="CS28" s="26">
        <f t="shared" si="363"/>
        <v>27.714499999999997</v>
      </c>
      <c r="CT28" s="5">
        <v>45</v>
      </c>
      <c r="CU28" s="26">
        <f t="shared" si="364"/>
        <v>22.324499999999997</v>
      </c>
      <c r="CV28" s="26">
        <f t="shared" si="365"/>
        <v>22.675500000000003</v>
      </c>
      <c r="CW28" s="5">
        <v>26</v>
      </c>
      <c r="CX28" s="26">
        <f t="shared" si="366"/>
        <v>12.898599999999998</v>
      </c>
      <c r="CY28" s="26">
        <f t="shared" si="367"/>
        <v>13.101400000000002</v>
      </c>
      <c r="CZ28" s="5">
        <v>25</v>
      </c>
      <c r="DA28" s="26">
        <f t="shared" si="368"/>
        <v>12.4025</v>
      </c>
      <c r="DB28" s="26">
        <f t="shared" si="369"/>
        <v>12.5975</v>
      </c>
      <c r="DC28" s="5">
        <v>1</v>
      </c>
      <c r="DD28" s="26">
        <f t="shared" si="370"/>
        <v>0.49609999999999999</v>
      </c>
      <c r="DE28" s="26">
        <f t="shared" si="371"/>
        <v>0.50390000000000001</v>
      </c>
      <c r="DF28" s="5">
        <v>13</v>
      </c>
      <c r="DG28" s="26">
        <f t="shared" si="372"/>
        <v>6.4492999999999991</v>
      </c>
      <c r="DH28" s="26">
        <f t="shared" si="373"/>
        <v>6.5507000000000009</v>
      </c>
      <c r="DI28" s="5">
        <v>14</v>
      </c>
      <c r="DJ28" s="26">
        <f t="shared" si="374"/>
        <v>6.9453999999999994</v>
      </c>
      <c r="DK28" s="26">
        <f t="shared" si="375"/>
        <v>7.0546000000000006</v>
      </c>
      <c r="DL28" s="5">
        <v>33</v>
      </c>
      <c r="DM28" s="26">
        <f t="shared" si="376"/>
        <v>16.371299999999998</v>
      </c>
      <c r="DN28" s="26">
        <f t="shared" si="377"/>
        <v>16.628700000000002</v>
      </c>
      <c r="DO28" s="5">
        <v>1007</v>
      </c>
      <c r="DP28" s="5">
        <v>79</v>
      </c>
      <c r="DQ28" s="5">
        <v>89</v>
      </c>
      <c r="DR28" s="5">
        <v>447</v>
      </c>
      <c r="DS28" s="5">
        <v>44</v>
      </c>
      <c r="DT28" s="5"/>
      <c r="DV28" s="8">
        <f>B28</f>
        <v>3989</v>
      </c>
      <c r="DW28" s="26">
        <f t="shared" si="378"/>
        <v>1978.9429</v>
      </c>
      <c r="DX28" s="26">
        <f t="shared" si="379"/>
        <v>2010.0571</v>
      </c>
      <c r="DY28" s="8">
        <f>SUM(E28:AL28)</f>
        <v>690</v>
      </c>
      <c r="DZ28" s="26">
        <f t="shared" si="380"/>
        <v>342.30900000000003</v>
      </c>
      <c r="EA28" s="26">
        <f t="shared" si="381"/>
        <v>347.69099999999997</v>
      </c>
      <c r="EB28" s="8">
        <f>SUM(AO28:BD28)</f>
        <v>371</v>
      </c>
      <c r="EC28" s="26">
        <f t="shared" si="382"/>
        <v>184.0531</v>
      </c>
      <c r="ED28" s="26">
        <f t="shared" si="383"/>
        <v>186.9469</v>
      </c>
      <c r="EE28" s="8">
        <f>SUM(BG28:BP28)</f>
        <v>687</v>
      </c>
      <c r="EF28" s="26">
        <f t="shared" si="384"/>
        <v>340.82069999999999</v>
      </c>
      <c r="EG28" s="26">
        <f t="shared" si="385"/>
        <v>346.17930000000001</v>
      </c>
      <c r="EH28" s="8">
        <f>SUM(BS28:CH28)</f>
        <v>1347</v>
      </c>
      <c r="EI28" s="26">
        <f t="shared" si="386"/>
        <v>668.24670000000003</v>
      </c>
      <c r="EJ28" s="26">
        <f t="shared" si="387"/>
        <v>678.75329999999997</v>
      </c>
      <c r="EK28" s="8">
        <f>SUM(CK28:CZ28)</f>
        <v>567</v>
      </c>
      <c r="EL28" s="26">
        <f t="shared" si="388"/>
        <v>281.28870000000001</v>
      </c>
      <c r="EM28" s="26">
        <f t="shared" si="389"/>
        <v>285.71129999999999</v>
      </c>
    </row>
    <row r="29" spans="1:143" x14ac:dyDescent="0.25">
      <c r="A29" s="11" t="s">
        <v>80</v>
      </c>
      <c r="B29" s="9">
        <f t="shared" si="390"/>
        <v>1334</v>
      </c>
      <c r="C29" s="26">
        <f t="shared" si="300"/>
        <v>661.79740000000004</v>
      </c>
      <c r="D29" s="26">
        <f t="shared" si="301"/>
        <v>672.20259999999996</v>
      </c>
      <c r="E29" s="5">
        <v>8</v>
      </c>
      <c r="F29" s="26">
        <f t="shared" si="302"/>
        <v>3.9687999999999999</v>
      </c>
      <c r="G29" s="26">
        <f t="shared" si="303"/>
        <v>4.0312000000000001</v>
      </c>
      <c r="H29" s="5">
        <v>8</v>
      </c>
      <c r="I29" s="26">
        <f t="shared" si="304"/>
        <v>3.9687999999999999</v>
      </c>
      <c r="J29" s="26">
        <f t="shared" si="305"/>
        <v>4.0312000000000001</v>
      </c>
      <c r="K29" s="5">
        <v>9</v>
      </c>
      <c r="L29" s="26">
        <f t="shared" si="306"/>
        <v>4.4649000000000001</v>
      </c>
      <c r="M29" s="26">
        <f t="shared" si="307"/>
        <v>4.5350999999999999</v>
      </c>
      <c r="N29" s="5">
        <v>10</v>
      </c>
      <c r="O29" s="26">
        <f t="shared" si="308"/>
        <v>4.9610000000000003</v>
      </c>
      <c r="P29" s="26">
        <f t="shared" si="309"/>
        <v>5.0389999999999997</v>
      </c>
      <c r="Q29" s="5">
        <v>11</v>
      </c>
      <c r="R29" s="26">
        <f t="shared" si="310"/>
        <v>5.4571000000000005</v>
      </c>
      <c r="S29" s="26">
        <f t="shared" si="311"/>
        <v>5.5428999999999995</v>
      </c>
      <c r="T29" s="5">
        <v>10</v>
      </c>
      <c r="U29" s="26">
        <f t="shared" si="312"/>
        <v>4.9610000000000003</v>
      </c>
      <c r="V29" s="26">
        <f t="shared" si="313"/>
        <v>5.0389999999999997</v>
      </c>
      <c r="W29" s="5">
        <v>10</v>
      </c>
      <c r="X29" s="26">
        <f t="shared" si="314"/>
        <v>4.9610000000000003</v>
      </c>
      <c r="Y29" s="26">
        <f t="shared" si="315"/>
        <v>5.0389999999999997</v>
      </c>
      <c r="Z29" s="5">
        <v>10</v>
      </c>
      <c r="AA29" s="26">
        <f t="shared" si="316"/>
        <v>4.9610000000000003</v>
      </c>
      <c r="AB29" s="26">
        <f t="shared" si="317"/>
        <v>5.0389999999999997</v>
      </c>
      <c r="AC29" s="5">
        <v>10</v>
      </c>
      <c r="AD29" s="26">
        <f t="shared" si="318"/>
        <v>4.9610000000000003</v>
      </c>
      <c r="AE29" s="26">
        <f t="shared" si="319"/>
        <v>5.0389999999999997</v>
      </c>
      <c r="AF29" s="5">
        <v>11</v>
      </c>
      <c r="AG29" s="26">
        <f t="shared" si="320"/>
        <v>5.4571000000000005</v>
      </c>
      <c r="AH29" s="26">
        <f t="shared" si="321"/>
        <v>5.5428999999999995</v>
      </c>
      <c r="AI29" s="5">
        <v>12</v>
      </c>
      <c r="AJ29" s="26">
        <f t="shared" si="322"/>
        <v>5.9531999999999989</v>
      </c>
      <c r="AK29" s="26">
        <f t="shared" si="323"/>
        <v>6.0468000000000011</v>
      </c>
      <c r="AL29" s="5">
        <v>10</v>
      </c>
      <c r="AM29" s="26">
        <f t="shared" si="324"/>
        <v>4.9610000000000003</v>
      </c>
      <c r="AN29" s="26">
        <f t="shared" si="325"/>
        <v>5.0389999999999997</v>
      </c>
      <c r="AO29" s="5">
        <v>11</v>
      </c>
      <c r="AP29" s="26">
        <f t="shared" si="326"/>
        <v>5.4571000000000005</v>
      </c>
      <c r="AQ29" s="26">
        <f t="shared" si="327"/>
        <v>5.5428999999999995</v>
      </c>
      <c r="AR29" s="5">
        <v>10</v>
      </c>
      <c r="AS29" s="26">
        <f t="shared" si="328"/>
        <v>4.9610000000000003</v>
      </c>
      <c r="AT29" s="26">
        <f t="shared" si="329"/>
        <v>5.0389999999999997</v>
      </c>
      <c r="AU29" s="5">
        <v>11</v>
      </c>
      <c r="AV29" s="26">
        <f t="shared" si="330"/>
        <v>5.4571000000000005</v>
      </c>
      <c r="AW29" s="26">
        <f t="shared" si="331"/>
        <v>5.5428999999999995</v>
      </c>
      <c r="AX29" s="5">
        <v>12</v>
      </c>
      <c r="AY29" s="26">
        <f t="shared" si="332"/>
        <v>5.9531999999999989</v>
      </c>
      <c r="AZ29" s="26">
        <f t="shared" si="333"/>
        <v>6.0468000000000011</v>
      </c>
      <c r="BA29" s="5">
        <v>12</v>
      </c>
      <c r="BB29" s="26">
        <f t="shared" si="334"/>
        <v>5.9531999999999989</v>
      </c>
      <c r="BC29" s="26">
        <f t="shared" si="335"/>
        <v>6.0468000000000011</v>
      </c>
      <c r="BD29" s="5">
        <v>12</v>
      </c>
      <c r="BE29" s="26">
        <f t="shared" si="336"/>
        <v>5.9531999999999989</v>
      </c>
      <c r="BF29" s="26">
        <f t="shared" si="337"/>
        <v>6.0468000000000011</v>
      </c>
      <c r="BG29" s="5">
        <v>13</v>
      </c>
      <c r="BH29" s="26">
        <f t="shared" si="338"/>
        <v>6.4492999999999991</v>
      </c>
      <c r="BI29" s="26">
        <f t="shared" si="339"/>
        <v>6.5507000000000009</v>
      </c>
      <c r="BJ29" s="5">
        <v>12</v>
      </c>
      <c r="BK29" s="26">
        <f t="shared" si="340"/>
        <v>5.9531999999999989</v>
      </c>
      <c r="BL29" s="26">
        <f t="shared" si="341"/>
        <v>6.0468000000000011</v>
      </c>
      <c r="BM29" s="5">
        <v>62</v>
      </c>
      <c r="BN29" s="26">
        <f t="shared" si="342"/>
        <v>30.758200000000002</v>
      </c>
      <c r="BO29" s="26">
        <f t="shared" si="343"/>
        <v>31.241799999999998</v>
      </c>
      <c r="BP29" s="5">
        <v>56</v>
      </c>
      <c r="BQ29" s="26">
        <f t="shared" si="344"/>
        <v>27.781599999999997</v>
      </c>
      <c r="BR29" s="26">
        <f t="shared" si="345"/>
        <v>28.218400000000003</v>
      </c>
      <c r="BS29" s="5">
        <v>47</v>
      </c>
      <c r="BT29" s="26">
        <f t="shared" si="346"/>
        <v>23.316700000000001</v>
      </c>
      <c r="BU29" s="26">
        <f t="shared" si="347"/>
        <v>23.683299999999999</v>
      </c>
      <c r="BV29" s="5">
        <v>45</v>
      </c>
      <c r="BW29" s="26">
        <f t="shared" si="348"/>
        <v>22.324499999999997</v>
      </c>
      <c r="BX29" s="26">
        <f t="shared" si="349"/>
        <v>22.675500000000003</v>
      </c>
      <c r="BY29" s="5">
        <v>45</v>
      </c>
      <c r="BZ29" s="26">
        <f t="shared" si="350"/>
        <v>22.324499999999997</v>
      </c>
      <c r="CA29" s="26">
        <f t="shared" si="351"/>
        <v>22.675500000000003</v>
      </c>
      <c r="CB29" s="5">
        <v>40</v>
      </c>
      <c r="CC29" s="26">
        <f t="shared" si="352"/>
        <v>19.844000000000001</v>
      </c>
      <c r="CD29" s="26">
        <f t="shared" si="353"/>
        <v>20.155999999999999</v>
      </c>
      <c r="CE29" s="5">
        <v>33</v>
      </c>
      <c r="CF29" s="26">
        <f t="shared" si="354"/>
        <v>16.371299999999998</v>
      </c>
      <c r="CG29" s="26">
        <f t="shared" si="355"/>
        <v>16.628700000000002</v>
      </c>
      <c r="CH29" s="5">
        <v>31</v>
      </c>
      <c r="CI29" s="26">
        <f t="shared" si="356"/>
        <v>15.379100000000001</v>
      </c>
      <c r="CJ29" s="26">
        <f t="shared" si="357"/>
        <v>15.620899999999999</v>
      </c>
      <c r="CK29" s="5">
        <v>26</v>
      </c>
      <c r="CL29" s="26">
        <f t="shared" si="358"/>
        <v>12.898599999999998</v>
      </c>
      <c r="CM29" s="26">
        <f t="shared" si="359"/>
        <v>13.101400000000002</v>
      </c>
      <c r="CN29" s="5">
        <v>23</v>
      </c>
      <c r="CO29" s="26">
        <f t="shared" si="360"/>
        <v>11.410299999999999</v>
      </c>
      <c r="CP29" s="26">
        <f t="shared" si="361"/>
        <v>11.589700000000001</v>
      </c>
      <c r="CQ29" s="5">
        <v>19</v>
      </c>
      <c r="CR29" s="26">
        <f t="shared" si="362"/>
        <v>9.4259000000000004</v>
      </c>
      <c r="CS29" s="26">
        <f t="shared" si="363"/>
        <v>9.5740999999999996</v>
      </c>
      <c r="CT29" s="5">
        <v>15</v>
      </c>
      <c r="CU29" s="26">
        <f t="shared" si="364"/>
        <v>7.4414999999999996</v>
      </c>
      <c r="CV29" s="26">
        <f t="shared" si="365"/>
        <v>7.5585000000000004</v>
      </c>
      <c r="CW29" s="5">
        <v>9</v>
      </c>
      <c r="CX29" s="26">
        <f t="shared" si="366"/>
        <v>4.4649000000000001</v>
      </c>
      <c r="CY29" s="26">
        <f t="shared" si="367"/>
        <v>4.5350999999999999</v>
      </c>
      <c r="CZ29" s="5">
        <v>8</v>
      </c>
      <c r="DA29" s="26">
        <f t="shared" si="368"/>
        <v>3.9687999999999999</v>
      </c>
      <c r="DB29" s="26">
        <f t="shared" si="369"/>
        <v>4.0312000000000001</v>
      </c>
      <c r="DC29" s="5">
        <v>0</v>
      </c>
      <c r="DD29" s="26">
        <f t="shared" si="370"/>
        <v>0</v>
      </c>
      <c r="DE29" s="26">
        <f t="shared" si="371"/>
        <v>0</v>
      </c>
      <c r="DF29" s="5">
        <v>4</v>
      </c>
      <c r="DG29" s="26">
        <f t="shared" si="372"/>
        <v>1.9843999999999999</v>
      </c>
      <c r="DH29" s="26">
        <f t="shared" si="373"/>
        <v>2.0156000000000001</v>
      </c>
      <c r="DI29" s="5">
        <v>5</v>
      </c>
      <c r="DJ29" s="26">
        <f t="shared" si="374"/>
        <v>2.4805000000000001</v>
      </c>
      <c r="DK29" s="26">
        <f t="shared" si="375"/>
        <v>2.5194999999999999</v>
      </c>
      <c r="DL29" s="5">
        <v>11</v>
      </c>
      <c r="DM29" s="26">
        <f t="shared" si="376"/>
        <v>5.4571000000000005</v>
      </c>
      <c r="DN29" s="26">
        <f t="shared" si="377"/>
        <v>5.5428999999999995</v>
      </c>
      <c r="DO29" s="5">
        <v>337</v>
      </c>
      <c r="DP29" s="5">
        <v>26</v>
      </c>
      <c r="DQ29" s="5">
        <v>30</v>
      </c>
      <c r="DR29" s="5">
        <v>150</v>
      </c>
      <c r="DS29" s="5">
        <v>15</v>
      </c>
      <c r="DT29" s="5"/>
      <c r="DV29" s="8">
        <f>B29</f>
        <v>1334</v>
      </c>
      <c r="DW29" s="26">
        <f t="shared" si="378"/>
        <v>661.79740000000004</v>
      </c>
      <c r="DX29" s="26">
        <f t="shared" si="379"/>
        <v>672.20259999999996</v>
      </c>
      <c r="DY29" s="8">
        <f>SUM(E29:AL29)</f>
        <v>228</v>
      </c>
      <c r="DZ29" s="26">
        <f t="shared" si="380"/>
        <v>113.1108</v>
      </c>
      <c r="EA29" s="26">
        <f t="shared" si="381"/>
        <v>114.8892</v>
      </c>
      <c r="EB29" s="8">
        <f>SUM(AO29:BD29)</f>
        <v>124</v>
      </c>
      <c r="EC29" s="26">
        <f t="shared" si="382"/>
        <v>61.516400000000004</v>
      </c>
      <c r="ED29" s="26">
        <f t="shared" si="383"/>
        <v>62.483599999999996</v>
      </c>
      <c r="EE29" s="8">
        <f>SUM(BG29:BP29)</f>
        <v>230</v>
      </c>
      <c r="EF29" s="26">
        <f t="shared" si="384"/>
        <v>114.10299999999999</v>
      </c>
      <c r="EG29" s="26">
        <f t="shared" si="385"/>
        <v>115.89700000000001</v>
      </c>
      <c r="EH29" s="8">
        <f>SUM(BS29:CH29)</f>
        <v>451</v>
      </c>
      <c r="EI29" s="26">
        <f t="shared" si="386"/>
        <v>223.74110000000002</v>
      </c>
      <c r="EJ29" s="26">
        <f t="shared" si="387"/>
        <v>227.25889999999998</v>
      </c>
      <c r="EK29" s="8">
        <f>SUM(CK29:CZ29)</f>
        <v>192</v>
      </c>
      <c r="EL29" s="26">
        <f t="shared" si="388"/>
        <v>95.251199999999983</v>
      </c>
      <c r="EM29" s="26">
        <f t="shared" si="389"/>
        <v>96.748800000000017</v>
      </c>
    </row>
    <row r="30" spans="1:143" x14ac:dyDescent="0.25">
      <c r="A30" s="11" t="s">
        <v>81</v>
      </c>
      <c r="B30" s="9">
        <f t="shared" si="390"/>
        <v>2405</v>
      </c>
      <c r="C30" s="26">
        <f t="shared" si="300"/>
        <v>1193.1205</v>
      </c>
      <c r="D30" s="26">
        <f t="shared" si="301"/>
        <v>1211.8795</v>
      </c>
      <c r="E30" s="5">
        <v>15</v>
      </c>
      <c r="F30" s="26">
        <f t="shared" si="302"/>
        <v>7.4414999999999996</v>
      </c>
      <c r="G30" s="26">
        <f t="shared" si="303"/>
        <v>7.5585000000000004</v>
      </c>
      <c r="H30" s="5">
        <v>15</v>
      </c>
      <c r="I30" s="26">
        <f t="shared" si="304"/>
        <v>7.4414999999999996</v>
      </c>
      <c r="J30" s="26">
        <f t="shared" si="305"/>
        <v>7.5585000000000004</v>
      </c>
      <c r="K30" s="5">
        <v>16</v>
      </c>
      <c r="L30" s="26">
        <f t="shared" si="306"/>
        <v>7.9375999999999998</v>
      </c>
      <c r="M30" s="26">
        <f t="shared" si="307"/>
        <v>8.0624000000000002</v>
      </c>
      <c r="N30" s="5">
        <v>18</v>
      </c>
      <c r="O30" s="26">
        <f t="shared" si="308"/>
        <v>8.9298000000000002</v>
      </c>
      <c r="P30" s="26">
        <f t="shared" si="309"/>
        <v>9.0701999999999998</v>
      </c>
      <c r="Q30" s="5">
        <v>21</v>
      </c>
      <c r="R30" s="26">
        <f t="shared" si="310"/>
        <v>10.418099999999999</v>
      </c>
      <c r="S30" s="26">
        <f t="shared" si="311"/>
        <v>10.581900000000001</v>
      </c>
      <c r="T30" s="5">
        <v>18</v>
      </c>
      <c r="U30" s="26">
        <f t="shared" si="312"/>
        <v>8.9298000000000002</v>
      </c>
      <c r="V30" s="26">
        <f t="shared" si="313"/>
        <v>9.0701999999999998</v>
      </c>
      <c r="W30" s="5">
        <v>18</v>
      </c>
      <c r="X30" s="26">
        <f t="shared" si="314"/>
        <v>8.9298000000000002</v>
      </c>
      <c r="Y30" s="26">
        <f t="shared" si="315"/>
        <v>9.0701999999999998</v>
      </c>
      <c r="Z30" s="5">
        <v>18</v>
      </c>
      <c r="AA30" s="26">
        <f t="shared" si="316"/>
        <v>8.9298000000000002</v>
      </c>
      <c r="AB30" s="26">
        <f t="shared" si="317"/>
        <v>9.0701999999999998</v>
      </c>
      <c r="AC30" s="5">
        <v>19</v>
      </c>
      <c r="AD30" s="26">
        <f t="shared" si="318"/>
        <v>9.4259000000000004</v>
      </c>
      <c r="AE30" s="26">
        <f t="shared" si="319"/>
        <v>9.5740999999999996</v>
      </c>
      <c r="AF30" s="5">
        <v>19</v>
      </c>
      <c r="AG30" s="26">
        <f t="shared" si="320"/>
        <v>9.4259000000000004</v>
      </c>
      <c r="AH30" s="26">
        <f t="shared" si="321"/>
        <v>9.5740999999999996</v>
      </c>
      <c r="AI30" s="5">
        <v>21</v>
      </c>
      <c r="AJ30" s="26">
        <f t="shared" si="322"/>
        <v>10.418099999999999</v>
      </c>
      <c r="AK30" s="26">
        <f t="shared" si="323"/>
        <v>10.581900000000001</v>
      </c>
      <c r="AL30" s="5">
        <v>18</v>
      </c>
      <c r="AM30" s="26">
        <f t="shared" si="324"/>
        <v>8.9298000000000002</v>
      </c>
      <c r="AN30" s="26">
        <f t="shared" si="325"/>
        <v>9.0701999999999998</v>
      </c>
      <c r="AO30" s="5">
        <v>20</v>
      </c>
      <c r="AP30" s="26">
        <f t="shared" si="326"/>
        <v>9.9220000000000006</v>
      </c>
      <c r="AQ30" s="26">
        <f t="shared" si="327"/>
        <v>10.077999999999999</v>
      </c>
      <c r="AR30" s="5">
        <v>19</v>
      </c>
      <c r="AS30" s="26">
        <f t="shared" si="328"/>
        <v>9.4259000000000004</v>
      </c>
      <c r="AT30" s="26">
        <f t="shared" si="329"/>
        <v>9.5740999999999996</v>
      </c>
      <c r="AU30" s="5">
        <v>19</v>
      </c>
      <c r="AV30" s="26">
        <f t="shared" si="330"/>
        <v>9.4259000000000004</v>
      </c>
      <c r="AW30" s="26">
        <f t="shared" si="331"/>
        <v>9.5740999999999996</v>
      </c>
      <c r="AX30" s="5">
        <v>21</v>
      </c>
      <c r="AY30" s="26">
        <f t="shared" si="332"/>
        <v>10.418099999999999</v>
      </c>
      <c r="AZ30" s="26">
        <f t="shared" si="333"/>
        <v>10.581900000000001</v>
      </c>
      <c r="BA30" s="5">
        <v>21</v>
      </c>
      <c r="BB30" s="26">
        <f t="shared" si="334"/>
        <v>10.418099999999999</v>
      </c>
      <c r="BC30" s="26">
        <f t="shared" si="335"/>
        <v>10.581900000000001</v>
      </c>
      <c r="BD30" s="5">
        <v>22</v>
      </c>
      <c r="BE30" s="26">
        <f t="shared" si="336"/>
        <v>10.914200000000001</v>
      </c>
      <c r="BF30" s="26">
        <f t="shared" si="337"/>
        <v>11.085799999999999</v>
      </c>
      <c r="BG30" s="5">
        <v>24</v>
      </c>
      <c r="BH30" s="26">
        <f t="shared" si="338"/>
        <v>11.906399999999998</v>
      </c>
      <c r="BI30" s="26">
        <f t="shared" si="339"/>
        <v>12.093600000000002</v>
      </c>
      <c r="BJ30" s="5">
        <v>22</v>
      </c>
      <c r="BK30" s="26">
        <f t="shared" si="340"/>
        <v>10.914200000000001</v>
      </c>
      <c r="BL30" s="26">
        <f t="shared" si="341"/>
        <v>11.085799999999999</v>
      </c>
      <c r="BM30" s="5">
        <v>111</v>
      </c>
      <c r="BN30" s="26">
        <f t="shared" si="342"/>
        <v>55.067100000000003</v>
      </c>
      <c r="BO30" s="26">
        <f t="shared" si="343"/>
        <v>55.932899999999997</v>
      </c>
      <c r="BP30" s="5">
        <v>101</v>
      </c>
      <c r="BQ30" s="26">
        <f t="shared" si="344"/>
        <v>50.106099999999998</v>
      </c>
      <c r="BR30" s="26">
        <f t="shared" si="345"/>
        <v>50.893900000000002</v>
      </c>
      <c r="BS30" s="5">
        <v>85</v>
      </c>
      <c r="BT30" s="26">
        <f t="shared" si="346"/>
        <v>42.168500000000002</v>
      </c>
      <c r="BU30" s="26">
        <f t="shared" si="347"/>
        <v>42.831499999999998</v>
      </c>
      <c r="BV30" s="5">
        <v>81</v>
      </c>
      <c r="BW30" s="26">
        <f t="shared" si="348"/>
        <v>40.184100000000001</v>
      </c>
      <c r="BX30" s="26">
        <f t="shared" si="349"/>
        <v>40.815899999999999</v>
      </c>
      <c r="BY30" s="5">
        <v>81</v>
      </c>
      <c r="BZ30" s="26">
        <f t="shared" si="350"/>
        <v>40.184100000000001</v>
      </c>
      <c r="CA30" s="26">
        <f t="shared" si="351"/>
        <v>40.815899999999999</v>
      </c>
      <c r="CB30" s="5">
        <v>73</v>
      </c>
      <c r="CC30" s="26">
        <f t="shared" si="352"/>
        <v>36.215299999999999</v>
      </c>
      <c r="CD30" s="26">
        <f t="shared" si="353"/>
        <v>36.784700000000001</v>
      </c>
      <c r="CE30" s="5">
        <v>60</v>
      </c>
      <c r="CF30" s="26">
        <f t="shared" si="354"/>
        <v>29.765999999999998</v>
      </c>
      <c r="CG30" s="26">
        <f t="shared" si="355"/>
        <v>30.234000000000002</v>
      </c>
      <c r="CH30" s="5">
        <v>56</v>
      </c>
      <c r="CI30" s="26">
        <f t="shared" si="356"/>
        <v>27.781599999999997</v>
      </c>
      <c r="CJ30" s="26">
        <f t="shared" si="357"/>
        <v>28.218400000000003</v>
      </c>
      <c r="CK30" s="5">
        <v>46</v>
      </c>
      <c r="CL30" s="26">
        <f t="shared" si="358"/>
        <v>22.820599999999999</v>
      </c>
      <c r="CM30" s="26">
        <f t="shared" si="359"/>
        <v>23.179400000000001</v>
      </c>
      <c r="CN30" s="5">
        <v>41</v>
      </c>
      <c r="CO30" s="26">
        <f t="shared" si="360"/>
        <v>20.3401</v>
      </c>
      <c r="CP30" s="26">
        <f t="shared" si="361"/>
        <v>20.659900000000004</v>
      </c>
      <c r="CQ30" s="5">
        <v>33</v>
      </c>
      <c r="CR30" s="26">
        <f t="shared" si="362"/>
        <v>16.371299999999998</v>
      </c>
      <c r="CS30" s="26">
        <f t="shared" si="363"/>
        <v>16.628700000000002</v>
      </c>
      <c r="CT30" s="5">
        <v>27</v>
      </c>
      <c r="CU30" s="26">
        <f t="shared" si="364"/>
        <v>13.3947</v>
      </c>
      <c r="CV30" s="26">
        <f t="shared" si="365"/>
        <v>13.6053</v>
      </c>
      <c r="CW30" s="5">
        <v>16</v>
      </c>
      <c r="CX30" s="26">
        <f t="shared" si="366"/>
        <v>7.9375999999999998</v>
      </c>
      <c r="CY30" s="26">
        <f t="shared" si="367"/>
        <v>8.0624000000000002</v>
      </c>
      <c r="CZ30" s="5">
        <v>15</v>
      </c>
      <c r="DA30" s="26">
        <f t="shared" si="368"/>
        <v>7.4414999999999996</v>
      </c>
      <c r="DB30" s="26">
        <f t="shared" si="369"/>
        <v>7.5585000000000004</v>
      </c>
      <c r="DC30" s="5">
        <v>1</v>
      </c>
      <c r="DD30" s="26">
        <f t="shared" si="370"/>
        <v>0.49609999999999999</v>
      </c>
      <c r="DE30" s="26">
        <f t="shared" si="371"/>
        <v>0.50390000000000001</v>
      </c>
      <c r="DF30" s="5">
        <v>8</v>
      </c>
      <c r="DG30" s="26">
        <f t="shared" si="372"/>
        <v>3.9687999999999999</v>
      </c>
      <c r="DH30" s="26">
        <f t="shared" si="373"/>
        <v>4.0312000000000001</v>
      </c>
      <c r="DI30" s="5">
        <v>9</v>
      </c>
      <c r="DJ30" s="26">
        <f t="shared" si="374"/>
        <v>4.4649000000000001</v>
      </c>
      <c r="DK30" s="26">
        <f t="shared" si="375"/>
        <v>4.5350999999999999</v>
      </c>
      <c r="DL30" s="5">
        <v>20</v>
      </c>
      <c r="DM30" s="26">
        <f t="shared" si="376"/>
        <v>9.9220000000000006</v>
      </c>
      <c r="DN30" s="26">
        <f t="shared" si="377"/>
        <v>10.077999999999999</v>
      </c>
      <c r="DO30" s="5">
        <v>609</v>
      </c>
      <c r="DP30" s="5">
        <v>48</v>
      </c>
      <c r="DQ30" s="5">
        <v>54</v>
      </c>
      <c r="DR30" s="5">
        <v>270</v>
      </c>
      <c r="DS30" s="5">
        <v>26</v>
      </c>
      <c r="DT30" s="5"/>
      <c r="DV30" s="8">
        <f>B30</f>
        <v>2405</v>
      </c>
      <c r="DW30" s="26">
        <f t="shared" si="378"/>
        <v>1193.1205</v>
      </c>
      <c r="DX30" s="26">
        <f t="shared" si="379"/>
        <v>1211.8795</v>
      </c>
      <c r="DY30" s="8">
        <f>SUM(E30:AL30)</f>
        <v>414</v>
      </c>
      <c r="DZ30" s="26">
        <f t="shared" si="380"/>
        <v>205.3854</v>
      </c>
      <c r="EA30" s="26">
        <f t="shared" si="381"/>
        <v>208.6146</v>
      </c>
      <c r="EB30" s="8">
        <f>SUM(AO30:BD30)</f>
        <v>222</v>
      </c>
      <c r="EC30" s="26">
        <f t="shared" si="382"/>
        <v>110.13420000000001</v>
      </c>
      <c r="ED30" s="26">
        <f t="shared" si="383"/>
        <v>111.86579999999999</v>
      </c>
      <c r="EE30" s="8">
        <f>SUM(BG30:BP30)</f>
        <v>415</v>
      </c>
      <c r="EF30" s="26">
        <f t="shared" si="384"/>
        <v>205.88150000000002</v>
      </c>
      <c r="EG30" s="26">
        <f t="shared" si="385"/>
        <v>209.11849999999998</v>
      </c>
      <c r="EH30" s="8">
        <f>SUM(BS30:CH30)</f>
        <v>816</v>
      </c>
      <c r="EI30" s="26">
        <f t="shared" si="386"/>
        <v>404.81760000000003</v>
      </c>
      <c r="EJ30" s="26">
        <f t="shared" si="387"/>
        <v>411.18239999999997</v>
      </c>
      <c r="EK30" s="8">
        <f>SUM(CK30:CZ30)</f>
        <v>341</v>
      </c>
      <c r="EL30" s="26">
        <f t="shared" si="388"/>
        <v>169.17009999999999</v>
      </c>
      <c r="EM30" s="26">
        <f t="shared" si="389"/>
        <v>171.82990000000001</v>
      </c>
    </row>
    <row r="31" spans="1:143" x14ac:dyDescent="0.25">
      <c r="A31" s="11" t="s">
        <v>82</v>
      </c>
      <c r="B31" s="9">
        <f t="shared" si="390"/>
        <v>1272</v>
      </c>
      <c r="C31" s="26">
        <f t="shared" si="300"/>
        <v>631.03919999999994</v>
      </c>
      <c r="D31" s="26">
        <f t="shared" si="301"/>
        <v>640.96080000000006</v>
      </c>
      <c r="E31" s="5">
        <v>8</v>
      </c>
      <c r="F31" s="26">
        <f t="shared" si="302"/>
        <v>3.9687999999999999</v>
      </c>
      <c r="G31" s="26">
        <f t="shared" si="303"/>
        <v>4.0312000000000001</v>
      </c>
      <c r="H31" s="5">
        <v>8</v>
      </c>
      <c r="I31" s="26">
        <f t="shared" si="304"/>
        <v>3.9687999999999999</v>
      </c>
      <c r="J31" s="26">
        <f t="shared" si="305"/>
        <v>4.0312000000000001</v>
      </c>
      <c r="K31" s="5">
        <v>9</v>
      </c>
      <c r="L31" s="26">
        <f t="shared" si="306"/>
        <v>4.4649000000000001</v>
      </c>
      <c r="M31" s="26">
        <f t="shared" si="307"/>
        <v>4.5350999999999999</v>
      </c>
      <c r="N31" s="5">
        <v>10</v>
      </c>
      <c r="O31" s="26">
        <f t="shared" si="308"/>
        <v>4.9610000000000003</v>
      </c>
      <c r="P31" s="26">
        <f t="shared" si="309"/>
        <v>5.0389999999999997</v>
      </c>
      <c r="Q31" s="5">
        <v>11</v>
      </c>
      <c r="R31" s="26">
        <f t="shared" si="310"/>
        <v>5.4571000000000005</v>
      </c>
      <c r="S31" s="26">
        <f t="shared" si="311"/>
        <v>5.5428999999999995</v>
      </c>
      <c r="T31" s="5">
        <v>10</v>
      </c>
      <c r="U31" s="26">
        <f t="shared" si="312"/>
        <v>4.9610000000000003</v>
      </c>
      <c r="V31" s="26">
        <f t="shared" si="313"/>
        <v>5.0389999999999997</v>
      </c>
      <c r="W31" s="5">
        <v>10</v>
      </c>
      <c r="X31" s="26">
        <f t="shared" si="314"/>
        <v>4.9610000000000003</v>
      </c>
      <c r="Y31" s="26">
        <f t="shared" si="315"/>
        <v>5.0389999999999997</v>
      </c>
      <c r="Z31" s="5">
        <v>10</v>
      </c>
      <c r="AA31" s="26">
        <f t="shared" si="316"/>
        <v>4.9610000000000003</v>
      </c>
      <c r="AB31" s="26">
        <f t="shared" si="317"/>
        <v>5.0389999999999997</v>
      </c>
      <c r="AC31" s="5">
        <v>10</v>
      </c>
      <c r="AD31" s="26">
        <f t="shared" si="318"/>
        <v>4.9610000000000003</v>
      </c>
      <c r="AE31" s="26">
        <f t="shared" si="319"/>
        <v>5.0389999999999997</v>
      </c>
      <c r="AF31" s="5">
        <v>10</v>
      </c>
      <c r="AG31" s="26">
        <f t="shared" si="320"/>
        <v>4.9610000000000003</v>
      </c>
      <c r="AH31" s="26">
        <f t="shared" si="321"/>
        <v>5.0389999999999997</v>
      </c>
      <c r="AI31" s="5">
        <v>11</v>
      </c>
      <c r="AJ31" s="26">
        <f t="shared" si="322"/>
        <v>5.4571000000000005</v>
      </c>
      <c r="AK31" s="26">
        <f t="shared" si="323"/>
        <v>5.5428999999999995</v>
      </c>
      <c r="AL31" s="5">
        <v>9</v>
      </c>
      <c r="AM31" s="26">
        <f t="shared" si="324"/>
        <v>4.4649000000000001</v>
      </c>
      <c r="AN31" s="26">
        <f t="shared" si="325"/>
        <v>4.5350999999999999</v>
      </c>
      <c r="AO31" s="5">
        <v>11</v>
      </c>
      <c r="AP31" s="26">
        <f t="shared" si="326"/>
        <v>5.4571000000000005</v>
      </c>
      <c r="AQ31" s="26">
        <f t="shared" si="327"/>
        <v>5.5428999999999995</v>
      </c>
      <c r="AR31" s="5">
        <v>10</v>
      </c>
      <c r="AS31" s="26">
        <f t="shared" si="328"/>
        <v>4.9610000000000003</v>
      </c>
      <c r="AT31" s="26">
        <f t="shared" si="329"/>
        <v>5.0389999999999997</v>
      </c>
      <c r="AU31" s="5">
        <v>10</v>
      </c>
      <c r="AV31" s="26">
        <f t="shared" si="330"/>
        <v>4.9610000000000003</v>
      </c>
      <c r="AW31" s="26">
        <f t="shared" si="331"/>
        <v>5.0389999999999997</v>
      </c>
      <c r="AX31" s="5">
        <v>11</v>
      </c>
      <c r="AY31" s="26">
        <f t="shared" si="332"/>
        <v>5.4571000000000005</v>
      </c>
      <c r="AZ31" s="26">
        <f t="shared" si="333"/>
        <v>5.5428999999999995</v>
      </c>
      <c r="BA31" s="5">
        <v>11</v>
      </c>
      <c r="BB31" s="26">
        <f t="shared" si="334"/>
        <v>5.4571000000000005</v>
      </c>
      <c r="BC31" s="26">
        <f t="shared" si="335"/>
        <v>5.5428999999999995</v>
      </c>
      <c r="BD31" s="5">
        <v>12</v>
      </c>
      <c r="BE31" s="26">
        <f t="shared" si="336"/>
        <v>5.9531999999999989</v>
      </c>
      <c r="BF31" s="26">
        <f t="shared" si="337"/>
        <v>6.0468000000000011</v>
      </c>
      <c r="BG31" s="5">
        <v>12</v>
      </c>
      <c r="BH31" s="26">
        <f t="shared" si="338"/>
        <v>5.9531999999999989</v>
      </c>
      <c r="BI31" s="26">
        <f t="shared" si="339"/>
        <v>6.0468000000000011</v>
      </c>
      <c r="BJ31" s="5">
        <v>12</v>
      </c>
      <c r="BK31" s="26">
        <f t="shared" si="340"/>
        <v>5.9531999999999989</v>
      </c>
      <c r="BL31" s="26">
        <f t="shared" si="341"/>
        <v>6.0468000000000011</v>
      </c>
      <c r="BM31" s="5">
        <v>59</v>
      </c>
      <c r="BN31" s="26">
        <f t="shared" si="342"/>
        <v>29.269899999999996</v>
      </c>
      <c r="BO31" s="26">
        <f t="shared" si="343"/>
        <v>29.730100000000004</v>
      </c>
      <c r="BP31" s="5">
        <v>53</v>
      </c>
      <c r="BQ31" s="26">
        <f t="shared" si="344"/>
        <v>26.293299999999999</v>
      </c>
      <c r="BR31" s="26">
        <f t="shared" si="345"/>
        <v>26.706700000000001</v>
      </c>
      <c r="BS31" s="5">
        <v>45</v>
      </c>
      <c r="BT31" s="26">
        <f t="shared" si="346"/>
        <v>22.324499999999997</v>
      </c>
      <c r="BU31" s="26">
        <f t="shared" si="347"/>
        <v>22.675500000000003</v>
      </c>
      <c r="BV31" s="5">
        <v>43</v>
      </c>
      <c r="BW31" s="26">
        <f t="shared" si="348"/>
        <v>21.3323</v>
      </c>
      <c r="BX31" s="26">
        <f t="shared" si="349"/>
        <v>21.6677</v>
      </c>
      <c r="BY31" s="5">
        <v>42</v>
      </c>
      <c r="BZ31" s="26">
        <f t="shared" si="350"/>
        <v>20.836199999999998</v>
      </c>
      <c r="CA31" s="26">
        <f t="shared" si="351"/>
        <v>21.163800000000002</v>
      </c>
      <c r="CB31" s="5">
        <v>38</v>
      </c>
      <c r="CC31" s="26">
        <f t="shared" si="352"/>
        <v>18.851800000000001</v>
      </c>
      <c r="CD31" s="26">
        <f t="shared" si="353"/>
        <v>19.148199999999999</v>
      </c>
      <c r="CE31" s="5">
        <v>32</v>
      </c>
      <c r="CF31" s="26">
        <f t="shared" si="354"/>
        <v>15.8752</v>
      </c>
      <c r="CG31" s="26">
        <f t="shared" si="355"/>
        <v>16.1248</v>
      </c>
      <c r="CH31" s="5">
        <v>29</v>
      </c>
      <c r="CI31" s="26">
        <f t="shared" si="356"/>
        <v>14.386900000000001</v>
      </c>
      <c r="CJ31" s="26">
        <f t="shared" si="357"/>
        <v>14.613099999999999</v>
      </c>
      <c r="CK31" s="5">
        <v>24</v>
      </c>
      <c r="CL31" s="26">
        <f t="shared" si="358"/>
        <v>11.906399999999998</v>
      </c>
      <c r="CM31" s="26">
        <f t="shared" si="359"/>
        <v>12.093600000000002</v>
      </c>
      <c r="CN31" s="5">
        <v>22</v>
      </c>
      <c r="CO31" s="26">
        <f t="shared" si="360"/>
        <v>10.914200000000001</v>
      </c>
      <c r="CP31" s="26">
        <f t="shared" si="361"/>
        <v>11.085799999999999</v>
      </c>
      <c r="CQ31" s="5">
        <v>18</v>
      </c>
      <c r="CR31" s="26">
        <f t="shared" si="362"/>
        <v>8.9298000000000002</v>
      </c>
      <c r="CS31" s="26">
        <f t="shared" si="363"/>
        <v>9.0701999999999998</v>
      </c>
      <c r="CT31" s="5">
        <v>14</v>
      </c>
      <c r="CU31" s="26">
        <f t="shared" si="364"/>
        <v>6.9453999999999994</v>
      </c>
      <c r="CV31" s="26">
        <f t="shared" si="365"/>
        <v>7.0546000000000006</v>
      </c>
      <c r="CW31" s="5">
        <v>8</v>
      </c>
      <c r="CX31" s="26">
        <f t="shared" si="366"/>
        <v>3.9687999999999999</v>
      </c>
      <c r="CY31" s="26">
        <f t="shared" si="367"/>
        <v>4.0312000000000001</v>
      </c>
      <c r="CZ31" s="5">
        <v>8</v>
      </c>
      <c r="DA31" s="26">
        <f t="shared" si="368"/>
        <v>3.9687999999999999</v>
      </c>
      <c r="DB31" s="26">
        <f t="shared" si="369"/>
        <v>4.0312000000000001</v>
      </c>
      <c r="DC31" s="5">
        <v>0</v>
      </c>
      <c r="DD31" s="26">
        <f t="shared" si="370"/>
        <v>0</v>
      </c>
      <c r="DE31" s="26">
        <f t="shared" si="371"/>
        <v>0</v>
      </c>
      <c r="DF31" s="5">
        <v>4</v>
      </c>
      <c r="DG31" s="26">
        <f t="shared" si="372"/>
        <v>1.9843999999999999</v>
      </c>
      <c r="DH31" s="26">
        <f t="shared" si="373"/>
        <v>2.0156000000000001</v>
      </c>
      <c r="DI31" s="5">
        <v>5</v>
      </c>
      <c r="DJ31" s="26">
        <f t="shared" si="374"/>
        <v>2.4805000000000001</v>
      </c>
      <c r="DK31" s="26">
        <f t="shared" si="375"/>
        <v>2.5194999999999999</v>
      </c>
      <c r="DL31" s="5">
        <v>10</v>
      </c>
      <c r="DM31" s="26">
        <f t="shared" si="376"/>
        <v>4.9610000000000003</v>
      </c>
      <c r="DN31" s="26">
        <f t="shared" si="377"/>
        <v>5.0389999999999997</v>
      </c>
      <c r="DO31" s="5">
        <v>320</v>
      </c>
      <c r="DP31" s="5">
        <v>25</v>
      </c>
      <c r="DQ31" s="5">
        <v>28</v>
      </c>
      <c r="DR31" s="5">
        <v>142</v>
      </c>
      <c r="DS31" s="5">
        <v>14</v>
      </c>
      <c r="DT31" s="5"/>
      <c r="DV31" s="8">
        <f>B31</f>
        <v>1272</v>
      </c>
      <c r="DW31" s="26">
        <f t="shared" si="378"/>
        <v>631.03919999999994</v>
      </c>
      <c r="DX31" s="26">
        <f t="shared" si="379"/>
        <v>640.96080000000006</v>
      </c>
      <c r="DY31" s="8">
        <f>SUM(E31:AL31)</f>
        <v>223</v>
      </c>
      <c r="DZ31" s="26">
        <f t="shared" si="380"/>
        <v>110.63030000000001</v>
      </c>
      <c r="EA31" s="26">
        <f t="shared" si="381"/>
        <v>112.36969999999999</v>
      </c>
      <c r="EB31" s="8">
        <f>SUM(AO31:BD31)</f>
        <v>118</v>
      </c>
      <c r="EC31" s="26">
        <f t="shared" si="382"/>
        <v>58.539799999999993</v>
      </c>
      <c r="ED31" s="26">
        <f t="shared" si="383"/>
        <v>59.460200000000007</v>
      </c>
      <c r="EE31" s="8">
        <f>SUM(BG31:BP31)</f>
        <v>219</v>
      </c>
      <c r="EF31" s="26">
        <f t="shared" si="384"/>
        <v>108.6459</v>
      </c>
      <c r="EG31" s="26">
        <f t="shared" si="385"/>
        <v>110.3541</v>
      </c>
      <c r="EH31" s="8">
        <f>SUM(BS31:CH31)</f>
        <v>429</v>
      </c>
      <c r="EI31" s="26">
        <f t="shared" si="386"/>
        <v>212.82689999999999</v>
      </c>
      <c r="EJ31" s="26">
        <f t="shared" si="387"/>
        <v>216.17310000000001</v>
      </c>
      <c r="EK31" s="8">
        <f>SUM(CK31:CZ31)</f>
        <v>180</v>
      </c>
      <c r="EL31" s="26">
        <f t="shared" si="388"/>
        <v>89.297999999999988</v>
      </c>
      <c r="EM31" s="26">
        <f t="shared" si="389"/>
        <v>90.702000000000012</v>
      </c>
    </row>
    <row r="32" spans="1:143" x14ac:dyDescent="0.25">
      <c r="A32" s="11" t="s">
        <v>83</v>
      </c>
      <c r="B32" s="9">
        <f t="shared" si="390"/>
        <v>1115</v>
      </c>
      <c r="C32" s="26">
        <f t="shared" si="300"/>
        <v>553.15150000000006</v>
      </c>
      <c r="D32" s="26">
        <f t="shared" si="301"/>
        <v>561.84849999999994</v>
      </c>
      <c r="E32" s="5">
        <v>7</v>
      </c>
      <c r="F32" s="26">
        <f t="shared" si="302"/>
        <v>3.4726999999999997</v>
      </c>
      <c r="G32" s="26">
        <f t="shared" si="303"/>
        <v>3.5273000000000003</v>
      </c>
      <c r="H32" s="5">
        <v>7</v>
      </c>
      <c r="I32" s="26">
        <f t="shared" si="304"/>
        <v>3.4726999999999997</v>
      </c>
      <c r="J32" s="26">
        <f t="shared" si="305"/>
        <v>3.5273000000000003</v>
      </c>
      <c r="K32" s="5">
        <v>8</v>
      </c>
      <c r="L32" s="26">
        <f t="shared" si="306"/>
        <v>3.9687999999999999</v>
      </c>
      <c r="M32" s="26">
        <f t="shared" si="307"/>
        <v>4.0312000000000001</v>
      </c>
      <c r="N32" s="5">
        <v>8</v>
      </c>
      <c r="O32" s="26">
        <f t="shared" si="308"/>
        <v>3.9687999999999999</v>
      </c>
      <c r="P32" s="26">
        <f t="shared" si="309"/>
        <v>4.0312000000000001</v>
      </c>
      <c r="Q32" s="5">
        <v>10</v>
      </c>
      <c r="R32" s="26">
        <f t="shared" si="310"/>
        <v>4.9610000000000003</v>
      </c>
      <c r="S32" s="26">
        <f t="shared" si="311"/>
        <v>5.0389999999999997</v>
      </c>
      <c r="T32" s="5">
        <v>8</v>
      </c>
      <c r="U32" s="26">
        <f t="shared" si="312"/>
        <v>3.9687999999999999</v>
      </c>
      <c r="V32" s="26">
        <f t="shared" si="313"/>
        <v>4.0312000000000001</v>
      </c>
      <c r="W32" s="5">
        <v>8</v>
      </c>
      <c r="X32" s="26">
        <f t="shared" si="314"/>
        <v>3.9687999999999999</v>
      </c>
      <c r="Y32" s="26">
        <f t="shared" si="315"/>
        <v>4.0312000000000001</v>
      </c>
      <c r="Z32" s="5">
        <v>8</v>
      </c>
      <c r="AA32" s="26">
        <f t="shared" si="316"/>
        <v>3.9687999999999999</v>
      </c>
      <c r="AB32" s="26">
        <f t="shared" si="317"/>
        <v>4.0312000000000001</v>
      </c>
      <c r="AC32" s="5">
        <v>9</v>
      </c>
      <c r="AD32" s="26">
        <f t="shared" si="318"/>
        <v>4.4649000000000001</v>
      </c>
      <c r="AE32" s="26">
        <f t="shared" si="319"/>
        <v>4.5350999999999999</v>
      </c>
      <c r="AF32" s="5">
        <v>9</v>
      </c>
      <c r="AG32" s="26">
        <f t="shared" si="320"/>
        <v>4.4649000000000001</v>
      </c>
      <c r="AH32" s="26">
        <f t="shared" si="321"/>
        <v>4.5350999999999999</v>
      </c>
      <c r="AI32" s="5">
        <v>10</v>
      </c>
      <c r="AJ32" s="26">
        <f t="shared" si="322"/>
        <v>4.9610000000000003</v>
      </c>
      <c r="AK32" s="26">
        <f t="shared" si="323"/>
        <v>5.0389999999999997</v>
      </c>
      <c r="AL32" s="5">
        <v>8</v>
      </c>
      <c r="AM32" s="26">
        <f t="shared" si="324"/>
        <v>3.9687999999999999</v>
      </c>
      <c r="AN32" s="26">
        <f t="shared" si="325"/>
        <v>4.0312000000000001</v>
      </c>
      <c r="AO32" s="5">
        <v>9</v>
      </c>
      <c r="AP32" s="26">
        <f t="shared" si="326"/>
        <v>4.4649000000000001</v>
      </c>
      <c r="AQ32" s="26">
        <f t="shared" si="327"/>
        <v>4.5350999999999999</v>
      </c>
      <c r="AR32" s="5">
        <v>9</v>
      </c>
      <c r="AS32" s="26">
        <f t="shared" si="328"/>
        <v>4.4649000000000001</v>
      </c>
      <c r="AT32" s="26">
        <f t="shared" si="329"/>
        <v>4.5350999999999999</v>
      </c>
      <c r="AU32" s="5">
        <v>9</v>
      </c>
      <c r="AV32" s="26">
        <f t="shared" si="330"/>
        <v>4.4649000000000001</v>
      </c>
      <c r="AW32" s="26">
        <f t="shared" si="331"/>
        <v>4.5350999999999999</v>
      </c>
      <c r="AX32" s="5">
        <v>10</v>
      </c>
      <c r="AY32" s="26">
        <f t="shared" si="332"/>
        <v>4.9610000000000003</v>
      </c>
      <c r="AZ32" s="26">
        <f t="shared" si="333"/>
        <v>5.0389999999999997</v>
      </c>
      <c r="BA32" s="5">
        <v>10</v>
      </c>
      <c r="BB32" s="26">
        <f t="shared" si="334"/>
        <v>4.9610000000000003</v>
      </c>
      <c r="BC32" s="26">
        <f t="shared" si="335"/>
        <v>5.0389999999999997</v>
      </c>
      <c r="BD32" s="5">
        <v>10</v>
      </c>
      <c r="BE32" s="26">
        <f t="shared" si="336"/>
        <v>4.9610000000000003</v>
      </c>
      <c r="BF32" s="26">
        <f t="shared" si="337"/>
        <v>5.0389999999999997</v>
      </c>
      <c r="BG32" s="5">
        <v>11</v>
      </c>
      <c r="BH32" s="26">
        <f t="shared" si="338"/>
        <v>5.4571000000000005</v>
      </c>
      <c r="BI32" s="26">
        <f t="shared" si="339"/>
        <v>5.5428999999999995</v>
      </c>
      <c r="BJ32" s="5">
        <v>10</v>
      </c>
      <c r="BK32" s="26">
        <f t="shared" si="340"/>
        <v>4.9610000000000003</v>
      </c>
      <c r="BL32" s="26">
        <f t="shared" si="341"/>
        <v>5.0389999999999997</v>
      </c>
      <c r="BM32" s="5">
        <v>52</v>
      </c>
      <c r="BN32" s="26">
        <f t="shared" si="342"/>
        <v>25.797199999999997</v>
      </c>
      <c r="BO32" s="26">
        <f t="shared" si="343"/>
        <v>26.202800000000003</v>
      </c>
      <c r="BP32" s="5">
        <v>47</v>
      </c>
      <c r="BQ32" s="26">
        <f t="shared" si="344"/>
        <v>23.316700000000001</v>
      </c>
      <c r="BR32" s="26">
        <f t="shared" si="345"/>
        <v>23.683299999999999</v>
      </c>
      <c r="BS32" s="5">
        <v>39</v>
      </c>
      <c r="BT32" s="26">
        <f t="shared" si="346"/>
        <v>19.347899999999999</v>
      </c>
      <c r="BU32" s="26">
        <f t="shared" si="347"/>
        <v>19.652100000000001</v>
      </c>
      <c r="BV32" s="5">
        <v>38</v>
      </c>
      <c r="BW32" s="26">
        <f t="shared" si="348"/>
        <v>18.851800000000001</v>
      </c>
      <c r="BX32" s="26">
        <f t="shared" si="349"/>
        <v>19.148199999999999</v>
      </c>
      <c r="BY32" s="5">
        <v>37</v>
      </c>
      <c r="BZ32" s="26">
        <f t="shared" si="350"/>
        <v>18.355699999999999</v>
      </c>
      <c r="CA32" s="26">
        <f t="shared" si="351"/>
        <v>18.644300000000001</v>
      </c>
      <c r="CB32" s="5">
        <v>34</v>
      </c>
      <c r="CC32" s="26">
        <f t="shared" si="352"/>
        <v>16.8674</v>
      </c>
      <c r="CD32" s="26">
        <f t="shared" si="353"/>
        <v>17.1326</v>
      </c>
      <c r="CE32" s="5">
        <v>28</v>
      </c>
      <c r="CF32" s="26">
        <f t="shared" si="354"/>
        <v>13.890799999999999</v>
      </c>
      <c r="CG32" s="26">
        <f t="shared" si="355"/>
        <v>14.109200000000001</v>
      </c>
      <c r="CH32" s="5">
        <v>26</v>
      </c>
      <c r="CI32" s="26">
        <f t="shared" si="356"/>
        <v>12.898599999999998</v>
      </c>
      <c r="CJ32" s="26">
        <f t="shared" si="357"/>
        <v>13.101400000000002</v>
      </c>
      <c r="CK32" s="5">
        <v>21</v>
      </c>
      <c r="CL32" s="26">
        <f t="shared" si="358"/>
        <v>10.418099999999999</v>
      </c>
      <c r="CM32" s="26">
        <f t="shared" si="359"/>
        <v>10.581900000000001</v>
      </c>
      <c r="CN32" s="5">
        <v>19</v>
      </c>
      <c r="CO32" s="26">
        <f t="shared" si="360"/>
        <v>9.4259000000000004</v>
      </c>
      <c r="CP32" s="26">
        <f t="shared" si="361"/>
        <v>9.5740999999999996</v>
      </c>
      <c r="CQ32" s="5">
        <v>15</v>
      </c>
      <c r="CR32" s="26">
        <f t="shared" si="362"/>
        <v>7.4414999999999996</v>
      </c>
      <c r="CS32" s="26">
        <f t="shared" si="363"/>
        <v>7.5585000000000004</v>
      </c>
      <c r="CT32" s="5">
        <v>13</v>
      </c>
      <c r="CU32" s="26">
        <f t="shared" si="364"/>
        <v>6.4492999999999991</v>
      </c>
      <c r="CV32" s="26">
        <f t="shared" si="365"/>
        <v>6.5507000000000009</v>
      </c>
      <c r="CW32" s="5">
        <v>7</v>
      </c>
      <c r="CX32" s="26">
        <f t="shared" si="366"/>
        <v>3.4726999999999997</v>
      </c>
      <c r="CY32" s="26">
        <f t="shared" si="367"/>
        <v>3.5273000000000003</v>
      </c>
      <c r="CZ32" s="5">
        <v>7</v>
      </c>
      <c r="DA32" s="26">
        <f t="shared" si="368"/>
        <v>3.4726999999999997</v>
      </c>
      <c r="DB32" s="26">
        <f t="shared" si="369"/>
        <v>3.5273000000000003</v>
      </c>
      <c r="DC32" s="5">
        <v>0</v>
      </c>
      <c r="DD32" s="26">
        <f t="shared" si="370"/>
        <v>0</v>
      </c>
      <c r="DE32" s="26">
        <f t="shared" si="371"/>
        <v>0</v>
      </c>
      <c r="DF32" s="5">
        <v>4</v>
      </c>
      <c r="DG32" s="26">
        <f t="shared" si="372"/>
        <v>1.9843999999999999</v>
      </c>
      <c r="DH32" s="26">
        <f t="shared" si="373"/>
        <v>2.0156000000000001</v>
      </c>
      <c r="DI32" s="5">
        <v>4</v>
      </c>
      <c r="DJ32" s="26">
        <f t="shared" si="374"/>
        <v>1.9843999999999999</v>
      </c>
      <c r="DK32" s="26">
        <f t="shared" si="375"/>
        <v>2.0156000000000001</v>
      </c>
      <c r="DL32" s="5">
        <v>9</v>
      </c>
      <c r="DM32" s="26">
        <f t="shared" si="376"/>
        <v>4.4649000000000001</v>
      </c>
      <c r="DN32" s="26">
        <f t="shared" si="377"/>
        <v>4.5350999999999999</v>
      </c>
      <c r="DO32" s="5">
        <v>282</v>
      </c>
      <c r="DP32" s="5">
        <v>22</v>
      </c>
      <c r="DQ32" s="5">
        <v>25</v>
      </c>
      <c r="DR32" s="5">
        <v>125</v>
      </c>
      <c r="DS32" s="5">
        <v>12</v>
      </c>
      <c r="DT32" s="5"/>
      <c r="DV32" s="8">
        <f>B32</f>
        <v>1115</v>
      </c>
      <c r="DW32" s="26">
        <f t="shared" si="378"/>
        <v>553.15150000000006</v>
      </c>
      <c r="DX32" s="26">
        <f t="shared" si="379"/>
        <v>561.84849999999994</v>
      </c>
      <c r="DY32" s="8">
        <f>SUM(E32:AL32)</f>
        <v>192</v>
      </c>
      <c r="DZ32" s="26">
        <f t="shared" si="380"/>
        <v>95.251199999999983</v>
      </c>
      <c r="EA32" s="26">
        <f t="shared" si="381"/>
        <v>96.748800000000017</v>
      </c>
      <c r="EB32" s="8">
        <f>SUM(AO32:BD32)</f>
        <v>104</v>
      </c>
      <c r="EC32" s="26">
        <f t="shared" si="382"/>
        <v>51.594399999999993</v>
      </c>
      <c r="ED32" s="26">
        <f t="shared" si="383"/>
        <v>52.405600000000007</v>
      </c>
      <c r="EE32" s="8">
        <f>SUM(BG32:BP32)</f>
        <v>193</v>
      </c>
      <c r="EF32" s="26">
        <f t="shared" si="384"/>
        <v>95.747299999999996</v>
      </c>
      <c r="EG32" s="26">
        <f t="shared" si="385"/>
        <v>97.252700000000004</v>
      </c>
      <c r="EH32" s="8">
        <f>SUM(BS32:CH32)</f>
        <v>378</v>
      </c>
      <c r="EI32" s="26">
        <f t="shared" si="386"/>
        <v>187.52579999999998</v>
      </c>
      <c r="EJ32" s="26">
        <f t="shared" si="387"/>
        <v>190.47420000000002</v>
      </c>
      <c r="EK32" s="8">
        <f>SUM(CK32:CZ32)</f>
        <v>157</v>
      </c>
      <c r="EL32" s="26">
        <f t="shared" si="388"/>
        <v>77.887699999999995</v>
      </c>
      <c r="EM32" s="26">
        <f t="shared" si="389"/>
        <v>79.112300000000005</v>
      </c>
    </row>
    <row r="33" spans="1:143" x14ac:dyDescent="0.25">
      <c r="A33" s="11" t="s">
        <v>84</v>
      </c>
      <c r="B33" s="9">
        <f t="shared" si="390"/>
        <v>1119</v>
      </c>
      <c r="C33" s="26">
        <f t="shared" si="300"/>
        <v>555.13589999999999</v>
      </c>
      <c r="D33" s="26">
        <f t="shared" si="301"/>
        <v>563.86410000000001</v>
      </c>
      <c r="E33" s="5">
        <v>7</v>
      </c>
      <c r="F33" s="26">
        <f t="shared" si="302"/>
        <v>3.4726999999999997</v>
      </c>
      <c r="G33" s="26">
        <f t="shared" si="303"/>
        <v>3.5273000000000003</v>
      </c>
      <c r="H33" s="5">
        <v>7</v>
      </c>
      <c r="I33" s="26">
        <f t="shared" si="304"/>
        <v>3.4726999999999997</v>
      </c>
      <c r="J33" s="26">
        <f t="shared" si="305"/>
        <v>3.5273000000000003</v>
      </c>
      <c r="K33" s="5">
        <v>8</v>
      </c>
      <c r="L33" s="26">
        <f t="shared" si="306"/>
        <v>3.9687999999999999</v>
      </c>
      <c r="M33" s="26">
        <f t="shared" si="307"/>
        <v>4.0312000000000001</v>
      </c>
      <c r="N33" s="5">
        <v>8</v>
      </c>
      <c r="O33" s="26">
        <f t="shared" si="308"/>
        <v>3.9687999999999999</v>
      </c>
      <c r="P33" s="26">
        <f t="shared" si="309"/>
        <v>4.0312000000000001</v>
      </c>
      <c r="Q33" s="5">
        <v>10</v>
      </c>
      <c r="R33" s="26">
        <f t="shared" si="310"/>
        <v>4.9610000000000003</v>
      </c>
      <c r="S33" s="26">
        <f t="shared" si="311"/>
        <v>5.0389999999999997</v>
      </c>
      <c r="T33" s="5">
        <v>8</v>
      </c>
      <c r="U33" s="26">
        <f t="shared" si="312"/>
        <v>3.9687999999999999</v>
      </c>
      <c r="V33" s="26">
        <f t="shared" si="313"/>
        <v>4.0312000000000001</v>
      </c>
      <c r="W33" s="5">
        <v>8</v>
      </c>
      <c r="X33" s="26">
        <f t="shared" si="314"/>
        <v>3.9687999999999999</v>
      </c>
      <c r="Y33" s="26">
        <f t="shared" si="315"/>
        <v>4.0312000000000001</v>
      </c>
      <c r="Z33" s="5">
        <v>8</v>
      </c>
      <c r="AA33" s="26">
        <f t="shared" si="316"/>
        <v>3.9687999999999999</v>
      </c>
      <c r="AB33" s="26">
        <f t="shared" si="317"/>
        <v>4.0312000000000001</v>
      </c>
      <c r="AC33" s="5">
        <v>9</v>
      </c>
      <c r="AD33" s="26">
        <f t="shared" si="318"/>
        <v>4.4649000000000001</v>
      </c>
      <c r="AE33" s="26">
        <f t="shared" si="319"/>
        <v>4.5350999999999999</v>
      </c>
      <c r="AF33" s="5">
        <v>9</v>
      </c>
      <c r="AG33" s="26">
        <f t="shared" si="320"/>
        <v>4.4649000000000001</v>
      </c>
      <c r="AH33" s="26">
        <f t="shared" si="321"/>
        <v>4.5350999999999999</v>
      </c>
      <c r="AI33" s="5">
        <v>10</v>
      </c>
      <c r="AJ33" s="26">
        <f t="shared" si="322"/>
        <v>4.9610000000000003</v>
      </c>
      <c r="AK33" s="26">
        <f t="shared" si="323"/>
        <v>5.0389999999999997</v>
      </c>
      <c r="AL33" s="5">
        <v>8</v>
      </c>
      <c r="AM33" s="26">
        <f t="shared" si="324"/>
        <v>3.9687999999999999</v>
      </c>
      <c r="AN33" s="26">
        <f t="shared" si="325"/>
        <v>4.0312000000000001</v>
      </c>
      <c r="AO33" s="5">
        <v>9</v>
      </c>
      <c r="AP33" s="26">
        <f t="shared" si="326"/>
        <v>4.4649000000000001</v>
      </c>
      <c r="AQ33" s="26">
        <f t="shared" si="327"/>
        <v>4.5350999999999999</v>
      </c>
      <c r="AR33" s="5">
        <v>9</v>
      </c>
      <c r="AS33" s="26">
        <f t="shared" si="328"/>
        <v>4.4649000000000001</v>
      </c>
      <c r="AT33" s="26">
        <f t="shared" si="329"/>
        <v>4.5350999999999999</v>
      </c>
      <c r="AU33" s="5">
        <v>9</v>
      </c>
      <c r="AV33" s="26">
        <f t="shared" si="330"/>
        <v>4.4649000000000001</v>
      </c>
      <c r="AW33" s="26">
        <f t="shared" si="331"/>
        <v>4.5350999999999999</v>
      </c>
      <c r="AX33" s="5">
        <v>10</v>
      </c>
      <c r="AY33" s="26">
        <f t="shared" si="332"/>
        <v>4.9610000000000003</v>
      </c>
      <c r="AZ33" s="26">
        <f t="shared" si="333"/>
        <v>5.0389999999999997</v>
      </c>
      <c r="BA33" s="5">
        <v>10</v>
      </c>
      <c r="BB33" s="26">
        <f t="shared" si="334"/>
        <v>4.9610000000000003</v>
      </c>
      <c r="BC33" s="26">
        <f t="shared" si="335"/>
        <v>5.0389999999999997</v>
      </c>
      <c r="BD33" s="5">
        <v>10</v>
      </c>
      <c r="BE33" s="26">
        <f t="shared" si="336"/>
        <v>4.9610000000000003</v>
      </c>
      <c r="BF33" s="26">
        <f t="shared" si="337"/>
        <v>5.0389999999999997</v>
      </c>
      <c r="BG33" s="5">
        <v>11</v>
      </c>
      <c r="BH33" s="26">
        <f t="shared" si="338"/>
        <v>5.4571000000000005</v>
      </c>
      <c r="BI33" s="26">
        <f t="shared" si="339"/>
        <v>5.5428999999999995</v>
      </c>
      <c r="BJ33" s="5">
        <v>10</v>
      </c>
      <c r="BK33" s="26">
        <f t="shared" si="340"/>
        <v>4.9610000000000003</v>
      </c>
      <c r="BL33" s="26">
        <f t="shared" si="341"/>
        <v>5.0389999999999997</v>
      </c>
      <c r="BM33" s="5">
        <v>52</v>
      </c>
      <c r="BN33" s="26">
        <f t="shared" si="342"/>
        <v>25.797199999999997</v>
      </c>
      <c r="BO33" s="26">
        <f t="shared" si="343"/>
        <v>26.202800000000003</v>
      </c>
      <c r="BP33" s="5">
        <v>47</v>
      </c>
      <c r="BQ33" s="26">
        <f t="shared" si="344"/>
        <v>23.316700000000001</v>
      </c>
      <c r="BR33" s="26">
        <f t="shared" si="345"/>
        <v>23.683299999999999</v>
      </c>
      <c r="BS33" s="5">
        <v>39</v>
      </c>
      <c r="BT33" s="26">
        <f t="shared" si="346"/>
        <v>19.347899999999999</v>
      </c>
      <c r="BU33" s="26">
        <f t="shared" si="347"/>
        <v>19.652100000000001</v>
      </c>
      <c r="BV33" s="5">
        <v>38</v>
      </c>
      <c r="BW33" s="26">
        <f t="shared" si="348"/>
        <v>18.851800000000001</v>
      </c>
      <c r="BX33" s="26">
        <f t="shared" si="349"/>
        <v>19.148199999999999</v>
      </c>
      <c r="BY33" s="5">
        <v>37</v>
      </c>
      <c r="BZ33" s="26">
        <f t="shared" si="350"/>
        <v>18.355699999999999</v>
      </c>
      <c r="CA33" s="26">
        <f t="shared" si="351"/>
        <v>18.644300000000001</v>
      </c>
      <c r="CB33" s="5">
        <v>34</v>
      </c>
      <c r="CC33" s="26">
        <f t="shared" si="352"/>
        <v>16.8674</v>
      </c>
      <c r="CD33" s="26">
        <f t="shared" si="353"/>
        <v>17.1326</v>
      </c>
      <c r="CE33" s="5">
        <v>28</v>
      </c>
      <c r="CF33" s="26">
        <f t="shared" si="354"/>
        <v>13.890799999999999</v>
      </c>
      <c r="CG33" s="26">
        <f t="shared" si="355"/>
        <v>14.109200000000001</v>
      </c>
      <c r="CH33" s="5">
        <v>26</v>
      </c>
      <c r="CI33" s="26">
        <f t="shared" si="356"/>
        <v>12.898599999999998</v>
      </c>
      <c r="CJ33" s="26">
        <f t="shared" si="357"/>
        <v>13.101400000000002</v>
      </c>
      <c r="CK33" s="5">
        <v>22</v>
      </c>
      <c r="CL33" s="26">
        <f t="shared" si="358"/>
        <v>10.914200000000001</v>
      </c>
      <c r="CM33" s="26">
        <f t="shared" si="359"/>
        <v>11.085799999999999</v>
      </c>
      <c r="CN33" s="5">
        <v>19</v>
      </c>
      <c r="CO33" s="26">
        <f t="shared" si="360"/>
        <v>9.4259000000000004</v>
      </c>
      <c r="CP33" s="26">
        <f t="shared" si="361"/>
        <v>9.5740999999999996</v>
      </c>
      <c r="CQ33" s="5">
        <v>16</v>
      </c>
      <c r="CR33" s="26">
        <f t="shared" si="362"/>
        <v>7.9375999999999998</v>
      </c>
      <c r="CS33" s="26">
        <f t="shared" si="363"/>
        <v>8.0624000000000002</v>
      </c>
      <c r="CT33" s="5">
        <v>13</v>
      </c>
      <c r="CU33" s="26">
        <f t="shared" si="364"/>
        <v>6.4492999999999991</v>
      </c>
      <c r="CV33" s="26">
        <f t="shared" si="365"/>
        <v>6.5507000000000009</v>
      </c>
      <c r="CW33" s="5">
        <v>7</v>
      </c>
      <c r="CX33" s="26">
        <f t="shared" si="366"/>
        <v>3.4726999999999997</v>
      </c>
      <c r="CY33" s="26">
        <f t="shared" si="367"/>
        <v>3.5273000000000003</v>
      </c>
      <c r="CZ33" s="5">
        <v>7</v>
      </c>
      <c r="DA33" s="26">
        <f t="shared" si="368"/>
        <v>3.4726999999999997</v>
      </c>
      <c r="DB33" s="26">
        <f t="shared" si="369"/>
        <v>3.5273000000000003</v>
      </c>
      <c r="DC33" s="5">
        <v>0</v>
      </c>
      <c r="DD33" s="26">
        <f t="shared" si="370"/>
        <v>0</v>
      </c>
      <c r="DE33" s="26">
        <f t="shared" si="371"/>
        <v>0</v>
      </c>
      <c r="DF33" s="5">
        <v>4</v>
      </c>
      <c r="DG33" s="26">
        <f t="shared" si="372"/>
        <v>1.9843999999999999</v>
      </c>
      <c r="DH33" s="26">
        <f t="shared" si="373"/>
        <v>2.0156000000000001</v>
      </c>
      <c r="DI33" s="5">
        <v>4</v>
      </c>
      <c r="DJ33" s="26">
        <f t="shared" si="374"/>
        <v>1.9843999999999999</v>
      </c>
      <c r="DK33" s="26">
        <f t="shared" si="375"/>
        <v>2.0156000000000001</v>
      </c>
      <c r="DL33" s="5">
        <v>9</v>
      </c>
      <c r="DM33" s="26">
        <f t="shared" si="376"/>
        <v>4.4649000000000001</v>
      </c>
      <c r="DN33" s="26">
        <f t="shared" si="377"/>
        <v>4.5350999999999999</v>
      </c>
      <c r="DO33" s="5">
        <v>283</v>
      </c>
      <c r="DP33" s="5">
        <v>22</v>
      </c>
      <c r="DQ33" s="5">
        <v>25</v>
      </c>
      <c r="DR33" s="5">
        <v>125</v>
      </c>
      <c r="DS33" s="5">
        <v>12</v>
      </c>
      <c r="DT33" s="5"/>
      <c r="DV33" s="8">
        <f>B33</f>
        <v>1119</v>
      </c>
      <c r="DW33" s="26">
        <f t="shared" si="378"/>
        <v>555.13589999999999</v>
      </c>
      <c r="DX33" s="26">
        <f t="shared" si="379"/>
        <v>563.86410000000001</v>
      </c>
      <c r="DY33" s="8">
        <f>SUM(E33:AL33)</f>
        <v>192</v>
      </c>
      <c r="DZ33" s="26">
        <f t="shared" si="380"/>
        <v>95.251199999999983</v>
      </c>
      <c r="EA33" s="26">
        <f t="shared" si="381"/>
        <v>96.748800000000017</v>
      </c>
      <c r="EB33" s="8">
        <f>SUM(AO33:BD33)</f>
        <v>104</v>
      </c>
      <c r="EC33" s="26">
        <f t="shared" si="382"/>
        <v>51.594399999999993</v>
      </c>
      <c r="ED33" s="26">
        <f t="shared" si="383"/>
        <v>52.405600000000007</v>
      </c>
      <c r="EE33" s="8">
        <f>SUM(BG33:BP33)</f>
        <v>193</v>
      </c>
      <c r="EF33" s="26">
        <f t="shared" si="384"/>
        <v>95.747299999999996</v>
      </c>
      <c r="EG33" s="26">
        <f t="shared" si="385"/>
        <v>97.252700000000004</v>
      </c>
      <c r="EH33" s="8">
        <f>SUM(BS33:CH33)</f>
        <v>378</v>
      </c>
      <c r="EI33" s="26">
        <f t="shared" si="386"/>
        <v>187.52579999999998</v>
      </c>
      <c r="EJ33" s="26">
        <f t="shared" si="387"/>
        <v>190.47420000000002</v>
      </c>
      <c r="EK33" s="8">
        <f>SUM(CK33:CZ33)</f>
        <v>161</v>
      </c>
      <c r="EL33" s="26">
        <f t="shared" si="388"/>
        <v>79.872100000000003</v>
      </c>
      <c r="EM33" s="26">
        <f t="shared" si="389"/>
        <v>81.127899999999997</v>
      </c>
    </row>
    <row r="34" spans="1:143" x14ac:dyDescent="0.25">
      <c r="A34" s="11" t="s">
        <v>85</v>
      </c>
      <c r="B34" s="9">
        <f t="shared" si="390"/>
        <v>1292</v>
      </c>
      <c r="C34" s="26">
        <f t="shared" si="300"/>
        <v>640.96120000000008</v>
      </c>
      <c r="D34" s="26">
        <f t="shared" si="301"/>
        <v>651.03879999999992</v>
      </c>
      <c r="E34" s="5">
        <v>8</v>
      </c>
      <c r="F34" s="26">
        <f t="shared" si="302"/>
        <v>3.9687999999999999</v>
      </c>
      <c r="G34" s="26">
        <f t="shared" si="303"/>
        <v>4.0312000000000001</v>
      </c>
      <c r="H34" s="5">
        <v>8</v>
      </c>
      <c r="I34" s="26">
        <f t="shared" si="304"/>
        <v>3.9687999999999999</v>
      </c>
      <c r="J34" s="26">
        <f t="shared" si="305"/>
        <v>4.0312000000000001</v>
      </c>
      <c r="K34" s="5">
        <v>9</v>
      </c>
      <c r="L34" s="26">
        <f t="shared" si="306"/>
        <v>4.4649000000000001</v>
      </c>
      <c r="M34" s="26">
        <f t="shared" si="307"/>
        <v>4.5350999999999999</v>
      </c>
      <c r="N34" s="5">
        <v>10</v>
      </c>
      <c r="O34" s="26">
        <f t="shared" si="308"/>
        <v>4.9610000000000003</v>
      </c>
      <c r="P34" s="26">
        <f t="shared" si="309"/>
        <v>5.0389999999999997</v>
      </c>
      <c r="Q34" s="5">
        <v>11</v>
      </c>
      <c r="R34" s="26">
        <f t="shared" si="310"/>
        <v>5.4571000000000005</v>
      </c>
      <c r="S34" s="26">
        <f t="shared" si="311"/>
        <v>5.5428999999999995</v>
      </c>
      <c r="T34" s="5">
        <v>10</v>
      </c>
      <c r="U34" s="26">
        <f t="shared" si="312"/>
        <v>4.9610000000000003</v>
      </c>
      <c r="V34" s="26">
        <f t="shared" si="313"/>
        <v>5.0389999999999997</v>
      </c>
      <c r="W34" s="5">
        <v>10</v>
      </c>
      <c r="X34" s="26">
        <f t="shared" si="314"/>
        <v>4.9610000000000003</v>
      </c>
      <c r="Y34" s="26">
        <f t="shared" si="315"/>
        <v>5.0389999999999997</v>
      </c>
      <c r="Z34" s="5">
        <v>10</v>
      </c>
      <c r="AA34" s="26">
        <f t="shared" si="316"/>
        <v>4.9610000000000003</v>
      </c>
      <c r="AB34" s="26">
        <f t="shared" si="317"/>
        <v>5.0389999999999997</v>
      </c>
      <c r="AC34" s="5">
        <v>10</v>
      </c>
      <c r="AD34" s="26">
        <f t="shared" si="318"/>
        <v>4.9610000000000003</v>
      </c>
      <c r="AE34" s="26">
        <f t="shared" si="319"/>
        <v>5.0389999999999997</v>
      </c>
      <c r="AF34" s="5">
        <v>10</v>
      </c>
      <c r="AG34" s="26">
        <f t="shared" si="320"/>
        <v>4.9610000000000003</v>
      </c>
      <c r="AH34" s="26">
        <f t="shared" si="321"/>
        <v>5.0389999999999997</v>
      </c>
      <c r="AI34" s="5">
        <v>12</v>
      </c>
      <c r="AJ34" s="26">
        <f t="shared" si="322"/>
        <v>5.9531999999999989</v>
      </c>
      <c r="AK34" s="26">
        <f t="shared" si="323"/>
        <v>6.0468000000000011</v>
      </c>
      <c r="AL34" s="5">
        <v>10</v>
      </c>
      <c r="AM34" s="26">
        <f t="shared" si="324"/>
        <v>4.9610000000000003</v>
      </c>
      <c r="AN34" s="26">
        <f t="shared" si="325"/>
        <v>5.0389999999999997</v>
      </c>
      <c r="AO34" s="5">
        <v>11</v>
      </c>
      <c r="AP34" s="26">
        <f t="shared" si="326"/>
        <v>5.4571000000000005</v>
      </c>
      <c r="AQ34" s="26">
        <f t="shared" si="327"/>
        <v>5.5428999999999995</v>
      </c>
      <c r="AR34" s="5">
        <v>10</v>
      </c>
      <c r="AS34" s="26">
        <f t="shared" si="328"/>
        <v>4.9610000000000003</v>
      </c>
      <c r="AT34" s="26">
        <f t="shared" si="329"/>
        <v>5.0389999999999997</v>
      </c>
      <c r="AU34" s="5">
        <v>10</v>
      </c>
      <c r="AV34" s="26">
        <f t="shared" si="330"/>
        <v>4.9610000000000003</v>
      </c>
      <c r="AW34" s="26">
        <f t="shared" si="331"/>
        <v>5.0389999999999997</v>
      </c>
      <c r="AX34" s="5">
        <v>11</v>
      </c>
      <c r="AY34" s="26">
        <f t="shared" si="332"/>
        <v>5.4571000000000005</v>
      </c>
      <c r="AZ34" s="26">
        <f t="shared" si="333"/>
        <v>5.5428999999999995</v>
      </c>
      <c r="BA34" s="5">
        <v>12</v>
      </c>
      <c r="BB34" s="26">
        <f t="shared" si="334"/>
        <v>5.9531999999999989</v>
      </c>
      <c r="BC34" s="26">
        <f t="shared" si="335"/>
        <v>6.0468000000000011</v>
      </c>
      <c r="BD34" s="5">
        <v>12</v>
      </c>
      <c r="BE34" s="26">
        <f t="shared" si="336"/>
        <v>5.9531999999999989</v>
      </c>
      <c r="BF34" s="26">
        <f t="shared" si="337"/>
        <v>6.0468000000000011</v>
      </c>
      <c r="BG34" s="5">
        <v>13</v>
      </c>
      <c r="BH34" s="26">
        <f t="shared" si="338"/>
        <v>6.4492999999999991</v>
      </c>
      <c r="BI34" s="26">
        <f t="shared" si="339"/>
        <v>6.5507000000000009</v>
      </c>
      <c r="BJ34" s="5">
        <v>12</v>
      </c>
      <c r="BK34" s="26">
        <f t="shared" si="340"/>
        <v>5.9531999999999989</v>
      </c>
      <c r="BL34" s="26">
        <f t="shared" si="341"/>
        <v>6.0468000000000011</v>
      </c>
      <c r="BM34" s="5">
        <v>60</v>
      </c>
      <c r="BN34" s="26">
        <f t="shared" si="342"/>
        <v>29.765999999999998</v>
      </c>
      <c r="BO34" s="26">
        <f t="shared" si="343"/>
        <v>30.234000000000002</v>
      </c>
      <c r="BP34" s="5">
        <v>54</v>
      </c>
      <c r="BQ34" s="26">
        <f t="shared" si="344"/>
        <v>26.789400000000001</v>
      </c>
      <c r="BR34" s="26">
        <f t="shared" si="345"/>
        <v>27.210599999999999</v>
      </c>
      <c r="BS34" s="5">
        <v>45</v>
      </c>
      <c r="BT34" s="26">
        <f t="shared" si="346"/>
        <v>22.324499999999997</v>
      </c>
      <c r="BU34" s="26">
        <f t="shared" si="347"/>
        <v>22.675500000000003</v>
      </c>
      <c r="BV34" s="5">
        <v>43</v>
      </c>
      <c r="BW34" s="26">
        <f t="shared" si="348"/>
        <v>21.3323</v>
      </c>
      <c r="BX34" s="26">
        <f t="shared" si="349"/>
        <v>21.6677</v>
      </c>
      <c r="BY34" s="5">
        <v>43</v>
      </c>
      <c r="BZ34" s="26">
        <f t="shared" si="350"/>
        <v>21.3323</v>
      </c>
      <c r="CA34" s="26">
        <f t="shared" si="351"/>
        <v>21.6677</v>
      </c>
      <c r="CB34" s="5">
        <v>39</v>
      </c>
      <c r="CC34" s="26">
        <f t="shared" si="352"/>
        <v>19.347899999999999</v>
      </c>
      <c r="CD34" s="26">
        <f t="shared" si="353"/>
        <v>19.652100000000001</v>
      </c>
      <c r="CE34" s="5">
        <v>32</v>
      </c>
      <c r="CF34" s="26">
        <f t="shared" si="354"/>
        <v>15.8752</v>
      </c>
      <c r="CG34" s="26">
        <f t="shared" si="355"/>
        <v>16.1248</v>
      </c>
      <c r="CH34" s="5">
        <v>30</v>
      </c>
      <c r="CI34" s="26">
        <f t="shared" si="356"/>
        <v>14.882999999999999</v>
      </c>
      <c r="CJ34" s="26">
        <f t="shared" si="357"/>
        <v>15.117000000000001</v>
      </c>
      <c r="CK34" s="5">
        <v>25</v>
      </c>
      <c r="CL34" s="26">
        <f t="shared" si="358"/>
        <v>12.4025</v>
      </c>
      <c r="CM34" s="26">
        <f t="shared" si="359"/>
        <v>12.5975</v>
      </c>
      <c r="CN34" s="5">
        <v>22</v>
      </c>
      <c r="CO34" s="26">
        <f t="shared" si="360"/>
        <v>10.914200000000001</v>
      </c>
      <c r="CP34" s="26">
        <f t="shared" si="361"/>
        <v>11.085799999999999</v>
      </c>
      <c r="CQ34" s="5">
        <v>18</v>
      </c>
      <c r="CR34" s="26">
        <f t="shared" si="362"/>
        <v>8.9298000000000002</v>
      </c>
      <c r="CS34" s="26">
        <f t="shared" si="363"/>
        <v>9.0701999999999998</v>
      </c>
      <c r="CT34" s="5">
        <v>14</v>
      </c>
      <c r="CU34" s="26">
        <f t="shared" si="364"/>
        <v>6.9453999999999994</v>
      </c>
      <c r="CV34" s="26">
        <f t="shared" si="365"/>
        <v>7.0546000000000006</v>
      </c>
      <c r="CW34" s="5">
        <v>8</v>
      </c>
      <c r="CX34" s="26">
        <f t="shared" si="366"/>
        <v>3.9687999999999999</v>
      </c>
      <c r="CY34" s="26">
        <f t="shared" si="367"/>
        <v>4.0312000000000001</v>
      </c>
      <c r="CZ34" s="5">
        <v>8</v>
      </c>
      <c r="DA34" s="26">
        <f t="shared" si="368"/>
        <v>3.9687999999999999</v>
      </c>
      <c r="DB34" s="26">
        <f t="shared" si="369"/>
        <v>4.0312000000000001</v>
      </c>
      <c r="DC34" s="5">
        <v>0</v>
      </c>
      <c r="DD34" s="26">
        <f t="shared" si="370"/>
        <v>0</v>
      </c>
      <c r="DE34" s="26">
        <f t="shared" si="371"/>
        <v>0</v>
      </c>
      <c r="DF34" s="5">
        <v>4</v>
      </c>
      <c r="DG34" s="26">
        <f t="shared" si="372"/>
        <v>1.9843999999999999</v>
      </c>
      <c r="DH34" s="26">
        <f t="shared" si="373"/>
        <v>2.0156000000000001</v>
      </c>
      <c r="DI34" s="5">
        <v>5</v>
      </c>
      <c r="DJ34" s="26">
        <f t="shared" si="374"/>
        <v>2.4805000000000001</v>
      </c>
      <c r="DK34" s="26">
        <f t="shared" si="375"/>
        <v>2.5194999999999999</v>
      </c>
      <c r="DL34" s="5">
        <v>11</v>
      </c>
      <c r="DM34" s="26">
        <f t="shared" si="376"/>
        <v>5.4571000000000005</v>
      </c>
      <c r="DN34" s="26">
        <f t="shared" si="377"/>
        <v>5.5428999999999995</v>
      </c>
      <c r="DO34" s="5">
        <v>326</v>
      </c>
      <c r="DP34" s="5">
        <v>26</v>
      </c>
      <c r="DQ34" s="5">
        <v>29</v>
      </c>
      <c r="DR34" s="5">
        <v>145</v>
      </c>
      <c r="DS34" s="5">
        <v>14</v>
      </c>
      <c r="DT34" s="5"/>
      <c r="DV34" s="8">
        <f>B34</f>
        <v>1292</v>
      </c>
      <c r="DW34" s="26">
        <f t="shared" si="378"/>
        <v>640.96120000000008</v>
      </c>
      <c r="DX34" s="26">
        <f t="shared" si="379"/>
        <v>651.03879999999992</v>
      </c>
      <c r="DY34" s="8">
        <f>SUM(E34:AL34)</f>
        <v>226</v>
      </c>
      <c r="DZ34" s="26">
        <f t="shared" si="380"/>
        <v>112.1186</v>
      </c>
      <c r="EA34" s="26">
        <f t="shared" si="381"/>
        <v>113.8814</v>
      </c>
      <c r="EB34" s="8">
        <f>SUM(AO34:BD34)</f>
        <v>120</v>
      </c>
      <c r="EC34" s="26">
        <f t="shared" si="382"/>
        <v>59.531999999999996</v>
      </c>
      <c r="ED34" s="26">
        <f t="shared" si="383"/>
        <v>60.468000000000004</v>
      </c>
      <c r="EE34" s="8">
        <f>SUM(BG34:BP34)</f>
        <v>224</v>
      </c>
      <c r="EF34" s="26">
        <f t="shared" si="384"/>
        <v>111.12639999999999</v>
      </c>
      <c r="EG34" s="26">
        <f t="shared" si="385"/>
        <v>112.87360000000001</v>
      </c>
      <c r="EH34" s="8">
        <f>SUM(BS34:CH34)</f>
        <v>434</v>
      </c>
      <c r="EI34" s="26">
        <f t="shared" si="386"/>
        <v>215.30739999999997</v>
      </c>
      <c r="EJ34" s="26">
        <f t="shared" si="387"/>
        <v>218.69260000000003</v>
      </c>
      <c r="EK34" s="8">
        <f>SUM(CK34:CZ34)</f>
        <v>182</v>
      </c>
      <c r="EL34" s="26">
        <f t="shared" si="388"/>
        <v>90.290199999999999</v>
      </c>
      <c r="EM34" s="26">
        <f t="shared" si="389"/>
        <v>91.709800000000001</v>
      </c>
    </row>
    <row r="35" spans="1:143" s="14" customFormat="1" x14ac:dyDescent="0.25">
      <c r="A35" s="12" t="s">
        <v>86</v>
      </c>
      <c r="B35" s="12">
        <f t="shared" ref="B35:EK35" si="391">SUM(B36:B43)</f>
        <v>19802</v>
      </c>
      <c r="C35" s="12">
        <f t="shared" si="391"/>
        <v>9823.7721999999994</v>
      </c>
      <c r="D35" s="12">
        <f t="shared" si="391"/>
        <v>9978.2278000000006</v>
      </c>
      <c r="E35" s="12">
        <f t="shared" si="391"/>
        <v>99</v>
      </c>
      <c r="F35" s="12">
        <f t="shared" ref="F35:G35" si="392">SUM(F36:F43)</f>
        <v>49.113900000000001</v>
      </c>
      <c r="G35" s="12">
        <f t="shared" si="392"/>
        <v>49.886099999999999</v>
      </c>
      <c r="H35" s="12">
        <f t="shared" si="391"/>
        <v>94</v>
      </c>
      <c r="I35" s="12">
        <f t="shared" si="391"/>
        <v>46.633400000000009</v>
      </c>
      <c r="J35" s="12">
        <f t="shared" si="391"/>
        <v>47.366599999999991</v>
      </c>
      <c r="K35" s="12">
        <f t="shared" si="391"/>
        <v>77</v>
      </c>
      <c r="L35" s="12">
        <f t="shared" ref="L35:M35" si="393">SUM(L36:L43)</f>
        <v>38.1997</v>
      </c>
      <c r="M35" s="12">
        <f t="shared" si="393"/>
        <v>38.8003</v>
      </c>
      <c r="N35" s="12">
        <f t="shared" si="391"/>
        <v>82</v>
      </c>
      <c r="O35" s="12">
        <f t="shared" si="391"/>
        <v>40.680199999999999</v>
      </c>
      <c r="P35" s="12">
        <f t="shared" si="391"/>
        <v>41.319800000000001</v>
      </c>
      <c r="Q35" s="12">
        <f t="shared" si="391"/>
        <v>96</v>
      </c>
      <c r="R35" s="12">
        <f t="shared" ref="R35:S35" si="394">SUM(R36:R43)</f>
        <v>47.625600000000006</v>
      </c>
      <c r="S35" s="12">
        <f t="shared" si="394"/>
        <v>48.374399999999994</v>
      </c>
      <c r="T35" s="12">
        <f t="shared" si="391"/>
        <v>95</v>
      </c>
      <c r="U35" s="12">
        <f t="shared" si="391"/>
        <v>47.129500000000007</v>
      </c>
      <c r="V35" s="12">
        <f t="shared" si="391"/>
        <v>47.870499999999993</v>
      </c>
      <c r="W35" s="12">
        <f t="shared" si="391"/>
        <v>79</v>
      </c>
      <c r="X35" s="12">
        <f t="shared" ref="X35:Y35" si="395">SUM(X36:X43)</f>
        <v>39.191900000000004</v>
      </c>
      <c r="Y35" s="12">
        <f t="shared" si="395"/>
        <v>39.808099999999996</v>
      </c>
      <c r="Z35" s="12">
        <f t="shared" si="391"/>
        <v>83</v>
      </c>
      <c r="AA35" s="12">
        <f t="shared" si="391"/>
        <v>41.176299999999998</v>
      </c>
      <c r="AB35" s="12">
        <f t="shared" si="391"/>
        <v>41.823700000000002</v>
      </c>
      <c r="AC35" s="12">
        <f t="shared" si="391"/>
        <v>95</v>
      </c>
      <c r="AD35" s="12">
        <f t="shared" ref="AD35:AE35" si="396">SUM(AD36:AD43)</f>
        <v>47.129500000000007</v>
      </c>
      <c r="AE35" s="12">
        <f t="shared" si="396"/>
        <v>47.870499999999993</v>
      </c>
      <c r="AF35" s="12">
        <f t="shared" si="391"/>
        <v>95</v>
      </c>
      <c r="AG35" s="12">
        <f t="shared" si="391"/>
        <v>47.129500000000007</v>
      </c>
      <c r="AH35" s="12">
        <f t="shared" si="391"/>
        <v>47.870499999999993</v>
      </c>
      <c r="AI35" s="12">
        <f t="shared" si="391"/>
        <v>104</v>
      </c>
      <c r="AJ35" s="12">
        <f t="shared" ref="AJ35:AK35" si="397">SUM(AJ36:AJ43)</f>
        <v>51.594399999999993</v>
      </c>
      <c r="AK35" s="12">
        <f t="shared" si="397"/>
        <v>52.405600000000007</v>
      </c>
      <c r="AL35" s="12">
        <f t="shared" si="391"/>
        <v>107</v>
      </c>
      <c r="AM35" s="12">
        <f t="shared" si="391"/>
        <v>53.082700000000003</v>
      </c>
      <c r="AN35" s="12">
        <f t="shared" si="391"/>
        <v>53.917299999999997</v>
      </c>
      <c r="AO35" s="12">
        <f t="shared" si="391"/>
        <v>95</v>
      </c>
      <c r="AP35" s="12">
        <f t="shared" ref="AP35:AQ35" si="398">SUM(AP36:AP43)</f>
        <v>47.129500000000007</v>
      </c>
      <c r="AQ35" s="12">
        <f t="shared" si="398"/>
        <v>47.870499999999993</v>
      </c>
      <c r="AR35" s="12">
        <f t="shared" si="391"/>
        <v>104</v>
      </c>
      <c r="AS35" s="12">
        <f t="shared" si="391"/>
        <v>51.594399999999993</v>
      </c>
      <c r="AT35" s="12">
        <f t="shared" si="391"/>
        <v>52.405600000000007</v>
      </c>
      <c r="AU35" s="12">
        <f t="shared" si="391"/>
        <v>106</v>
      </c>
      <c r="AV35" s="12">
        <f t="shared" ref="AV35:AW35" si="399">SUM(AV36:AV43)</f>
        <v>52.586600000000004</v>
      </c>
      <c r="AW35" s="12">
        <f t="shared" si="399"/>
        <v>53.413399999999996</v>
      </c>
      <c r="AX35" s="12">
        <f t="shared" si="391"/>
        <v>133</v>
      </c>
      <c r="AY35" s="12">
        <f t="shared" si="391"/>
        <v>65.98129999999999</v>
      </c>
      <c r="AZ35" s="12">
        <f t="shared" si="391"/>
        <v>67.01870000000001</v>
      </c>
      <c r="BA35" s="12">
        <f t="shared" si="391"/>
        <v>128</v>
      </c>
      <c r="BB35" s="12">
        <f t="shared" ref="BB35:BC35" si="400">SUM(BB36:BB43)</f>
        <v>63.500799999999991</v>
      </c>
      <c r="BC35" s="12">
        <f t="shared" si="400"/>
        <v>64.499200000000002</v>
      </c>
      <c r="BD35" s="12">
        <f t="shared" si="391"/>
        <v>139</v>
      </c>
      <c r="BE35" s="12">
        <f t="shared" si="391"/>
        <v>68.957899999999995</v>
      </c>
      <c r="BF35" s="12">
        <f t="shared" si="391"/>
        <v>70.042100000000005</v>
      </c>
      <c r="BG35" s="12">
        <f t="shared" si="391"/>
        <v>145</v>
      </c>
      <c r="BH35" s="12">
        <f t="shared" ref="BH35:BI35" si="401">SUM(BH36:BH43)</f>
        <v>71.9345</v>
      </c>
      <c r="BI35" s="12">
        <f t="shared" si="401"/>
        <v>73.0655</v>
      </c>
      <c r="BJ35" s="12">
        <f t="shared" si="391"/>
        <v>106</v>
      </c>
      <c r="BK35" s="12">
        <f t="shared" si="391"/>
        <v>52.586600000000004</v>
      </c>
      <c r="BL35" s="12">
        <f t="shared" si="391"/>
        <v>53.413399999999996</v>
      </c>
      <c r="BM35" s="12">
        <f t="shared" si="391"/>
        <v>664</v>
      </c>
      <c r="BN35" s="12">
        <f t="shared" ref="BN35:BO35" si="402">SUM(BN36:BN43)</f>
        <v>329.41040000000004</v>
      </c>
      <c r="BO35" s="12">
        <f t="shared" si="402"/>
        <v>334.58959999999996</v>
      </c>
      <c r="BP35" s="12">
        <f t="shared" si="391"/>
        <v>607</v>
      </c>
      <c r="BQ35" s="12">
        <f t="shared" si="391"/>
        <v>301.13269999999994</v>
      </c>
      <c r="BR35" s="12">
        <f t="shared" si="391"/>
        <v>305.86730000000006</v>
      </c>
      <c r="BS35" s="12">
        <f t="shared" si="391"/>
        <v>506</v>
      </c>
      <c r="BT35" s="12">
        <f t="shared" ref="BT35:BU35" si="403">SUM(BT36:BT43)</f>
        <v>251.02660000000006</v>
      </c>
      <c r="BU35" s="12">
        <f t="shared" si="403"/>
        <v>254.97339999999994</v>
      </c>
      <c r="BV35" s="12">
        <f t="shared" si="391"/>
        <v>583</v>
      </c>
      <c r="BW35" s="12">
        <f t="shared" si="391"/>
        <v>289.22629999999998</v>
      </c>
      <c r="BX35" s="12">
        <f t="shared" si="391"/>
        <v>293.77369999999996</v>
      </c>
      <c r="BY35" s="12">
        <f t="shared" si="391"/>
        <v>665</v>
      </c>
      <c r="BZ35" s="12">
        <f t="shared" ref="BZ35:CA35" si="404">SUM(BZ36:BZ43)</f>
        <v>329.90649999999999</v>
      </c>
      <c r="CA35" s="12">
        <f t="shared" si="404"/>
        <v>335.09350000000001</v>
      </c>
      <c r="CB35" s="12">
        <f t="shared" si="391"/>
        <v>689</v>
      </c>
      <c r="CC35" s="12">
        <f t="shared" si="391"/>
        <v>341.81289999999996</v>
      </c>
      <c r="CD35" s="12">
        <f t="shared" si="391"/>
        <v>347.18710000000004</v>
      </c>
      <c r="CE35" s="12">
        <f t="shared" si="391"/>
        <v>669</v>
      </c>
      <c r="CF35" s="12">
        <f t="shared" ref="CF35:CG35" si="405">SUM(CF36:CF43)</f>
        <v>331.89090000000004</v>
      </c>
      <c r="CG35" s="12">
        <f t="shared" si="405"/>
        <v>337.10909999999996</v>
      </c>
      <c r="CH35" s="12">
        <f t="shared" si="391"/>
        <v>684</v>
      </c>
      <c r="CI35" s="12">
        <f t="shared" si="391"/>
        <v>339.33240000000001</v>
      </c>
      <c r="CJ35" s="12">
        <f t="shared" si="391"/>
        <v>344.66759999999999</v>
      </c>
      <c r="CK35" s="12">
        <f t="shared" si="391"/>
        <v>559</v>
      </c>
      <c r="CL35" s="12">
        <f t="shared" ref="CL35:CM35" si="406">SUM(CL36:CL43)</f>
        <v>277.31989999999996</v>
      </c>
      <c r="CM35" s="12">
        <f t="shared" si="406"/>
        <v>281.68010000000004</v>
      </c>
      <c r="CN35" s="12">
        <f t="shared" si="391"/>
        <v>609</v>
      </c>
      <c r="CO35" s="12">
        <f t="shared" si="391"/>
        <v>302.12489999999997</v>
      </c>
      <c r="CP35" s="12">
        <f t="shared" si="391"/>
        <v>306.87510000000003</v>
      </c>
      <c r="CQ35" s="12">
        <f t="shared" si="391"/>
        <v>602</v>
      </c>
      <c r="CR35" s="12">
        <f t="shared" ref="CR35:CS35" si="407">SUM(CR36:CR43)</f>
        <v>298.65219999999999</v>
      </c>
      <c r="CS35" s="12">
        <f t="shared" si="407"/>
        <v>303.34780000000001</v>
      </c>
      <c r="CT35" s="12">
        <f t="shared" si="391"/>
        <v>513</v>
      </c>
      <c r="CU35" s="12">
        <f t="shared" si="391"/>
        <v>254.49929999999998</v>
      </c>
      <c r="CV35" s="12">
        <f t="shared" si="391"/>
        <v>258.50069999999999</v>
      </c>
      <c r="CW35" s="12">
        <f t="shared" si="391"/>
        <v>318</v>
      </c>
      <c r="CX35" s="12">
        <f t="shared" ref="CX35:CY35" si="408">SUM(CX36:CX43)</f>
        <v>157.75979999999998</v>
      </c>
      <c r="CY35" s="12">
        <f t="shared" si="408"/>
        <v>160.24020000000002</v>
      </c>
      <c r="CZ35" s="12">
        <f t="shared" si="391"/>
        <v>342</v>
      </c>
      <c r="DA35" s="12">
        <f t="shared" si="391"/>
        <v>169.6662</v>
      </c>
      <c r="DB35" s="12">
        <f t="shared" si="391"/>
        <v>172.3338</v>
      </c>
      <c r="DC35" s="12">
        <f t="shared" si="391"/>
        <v>8</v>
      </c>
      <c r="DD35" s="12">
        <f t="shared" ref="DD35:DE35" si="409">SUM(DD36:DD43)</f>
        <v>3.9688000000000008</v>
      </c>
      <c r="DE35" s="12">
        <f t="shared" si="409"/>
        <v>4.0311999999999992</v>
      </c>
      <c r="DF35" s="12">
        <f t="shared" si="391"/>
        <v>51</v>
      </c>
      <c r="DG35" s="12">
        <f t="shared" si="391"/>
        <v>25.301099999999998</v>
      </c>
      <c r="DH35" s="12">
        <f t="shared" si="391"/>
        <v>25.698900000000002</v>
      </c>
      <c r="DI35" s="12">
        <f t="shared" si="391"/>
        <v>51</v>
      </c>
      <c r="DJ35" s="12">
        <f t="shared" ref="DJ35:DK35" si="410">SUM(DJ36:DJ43)</f>
        <v>25.301099999999998</v>
      </c>
      <c r="DK35" s="12">
        <f t="shared" si="410"/>
        <v>25.698900000000002</v>
      </c>
      <c r="DL35" s="12">
        <f t="shared" si="391"/>
        <v>126</v>
      </c>
      <c r="DM35" s="12">
        <f t="shared" si="391"/>
        <v>62.508599999999994</v>
      </c>
      <c r="DN35" s="12">
        <f t="shared" si="391"/>
        <v>63.491400000000006</v>
      </c>
      <c r="DO35" s="12">
        <f t="shared" si="391"/>
        <v>5169</v>
      </c>
      <c r="DP35" s="12">
        <f t="shared" si="391"/>
        <v>242</v>
      </c>
      <c r="DQ35" s="12">
        <f t="shared" si="391"/>
        <v>296</v>
      </c>
      <c r="DR35" s="12">
        <f t="shared" si="391"/>
        <v>1905</v>
      </c>
      <c r="DS35" s="12">
        <f t="shared" si="391"/>
        <v>175</v>
      </c>
      <c r="DT35" s="12"/>
      <c r="DU35"/>
      <c r="DV35" s="12">
        <f t="shared" si="391"/>
        <v>19802</v>
      </c>
      <c r="DW35" s="12">
        <f t="shared" si="391"/>
        <v>9823.7721999999994</v>
      </c>
      <c r="DX35" s="12">
        <f t="shared" si="391"/>
        <v>9978.2278000000006</v>
      </c>
      <c r="DY35" s="12">
        <f t="shared" si="391"/>
        <v>2105</v>
      </c>
      <c r="DZ35" s="12">
        <f t="shared" ref="DZ35:EA35" si="411">SUM(DZ36:DZ43)</f>
        <v>1044.2905000000001</v>
      </c>
      <c r="EA35" s="12">
        <f t="shared" si="411"/>
        <v>1060.7094999999999</v>
      </c>
      <c r="EB35" s="12">
        <f t="shared" si="391"/>
        <v>1271</v>
      </c>
      <c r="EC35" s="12">
        <f t="shared" si="391"/>
        <v>630.54310000000009</v>
      </c>
      <c r="ED35" s="12">
        <f t="shared" si="391"/>
        <v>640.45689999999991</v>
      </c>
      <c r="EE35" s="12">
        <f t="shared" si="391"/>
        <v>2437</v>
      </c>
      <c r="EF35" s="12">
        <f t="shared" ref="EF35:EG35" si="412">SUM(EF36:EF43)</f>
        <v>1208.9956999999999</v>
      </c>
      <c r="EG35" s="12">
        <f t="shared" si="412"/>
        <v>1228.0043000000001</v>
      </c>
      <c r="EH35" s="12">
        <f t="shared" si="391"/>
        <v>6908</v>
      </c>
      <c r="EI35" s="12">
        <f t="shared" si="391"/>
        <v>3427.0587999999998</v>
      </c>
      <c r="EJ35" s="12">
        <f t="shared" si="391"/>
        <v>3480.9412000000002</v>
      </c>
      <c r="EK35" s="12">
        <f t="shared" si="391"/>
        <v>5544</v>
      </c>
      <c r="EL35" s="12">
        <f t="shared" ref="EL35:EM35" si="413">SUM(EL36:EL43)</f>
        <v>2750.3783999999996</v>
      </c>
      <c r="EM35" s="12">
        <f t="shared" si="413"/>
        <v>2793.6216000000004</v>
      </c>
    </row>
    <row r="36" spans="1:143" x14ac:dyDescent="0.25">
      <c r="A36" s="11" t="s">
        <v>87</v>
      </c>
      <c r="B36" s="9">
        <f>SUM(E36:CZ36)</f>
        <v>4891</v>
      </c>
      <c r="C36" s="26">
        <f t="shared" ref="C36:C43" si="414">49.61*B36/100</f>
        <v>2426.4250999999999</v>
      </c>
      <c r="D36" s="26">
        <f t="shared" ref="D36:D43" si="415">50.39*B36/100</f>
        <v>2464.5749000000001</v>
      </c>
      <c r="E36" s="5">
        <v>24</v>
      </c>
      <c r="F36" s="26">
        <f t="shared" ref="F36:F43" si="416">49.61*E36/100</f>
        <v>11.906399999999998</v>
      </c>
      <c r="G36" s="26">
        <f t="shared" ref="G36:G43" si="417">50.39*E36/100</f>
        <v>12.093600000000002</v>
      </c>
      <c r="H36" s="5">
        <v>23</v>
      </c>
      <c r="I36" s="26">
        <f t="shared" ref="I36:I43" si="418">49.61*H36/100</f>
        <v>11.410299999999999</v>
      </c>
      <c r="J36" s="26">
        <f t="shared" ref="J36:J43" si="419">50.39*H36/100</f>
        <v>11.589700000000001</v>
      </c>
      <c r="K36" s="5">
        <v>20</v>
      </c>
      <c r="L36" s="26">
        <f t="shared" ref="L36:L43" si="420">49.61*K36/100</f>
        <v>9.9220000000000006</v>
      </c>
      <c r="M36" s="26">
        <f t="shared" ref="M36:M43" si="421">50.39*K36/100</f>
        <v>10.077999999999999</v>
      </c>
      <c r="N36" s="5">
        <v>20</v>
      </c>
      <c r="O36" s="26">
        <f t="shared" ref="O36:O43" si="422">49.61*N36/100</f>
        <v>9.9220000000000006</v>
      </c>
      <c r="P36" s="26">
        <f t="shared" ref="P36:P43" si="423">50.39*N36/100</f>
        <v>10.077999999999999</v>
      </c>
      <c r="Q36" s="5">
        <v>24</v>
      </c>
      <c r="R36" s="26">
        <f t="shared" ref="R36:R43" si="424">49.61*Q36/100</f>
        <v>11.906399999999998</v>
      </c>
      <c r="S36" s="26">
        <f t="shared" ref="S36:S43" si="425">50.39*Q36/100</f>
        <v>12.093600000000002</v>
      </c>
      <c r="T36" s="5">
        <v>23</v>
      </c>
      <c r="U36" s="26">
        <f t="shared" ref="U36:U43" si="426">49.61*T36/100</f>
        <v>11.410299999999999</v>
      </c>
      <c r="V36" s="26">
        <f t="shared" ref="V36:V43" si="427">50.39*T36/100</f>
        <v>11.589700000000001</v>
      </c>
      <c r="W36" s="5">
        <v>20</v>
      </c>
      <c r="X36" s="26">
        <f t="shared" ref="X36:X43" si="428">49.61*W36/100</f>
        <v>9.9220000000000006</v>
      </c>
      <c r="Y36" s="26">
        <f t="shared" ref="Y36:Y43" si="429">50.39*W36/100</f>
        <v>10.077999999999999</v>
      </c>
      <c r="Z36" s="5">
        <v>20</v>
      </c>
      <c r="AA36" s="26">
        <f t="shared" ref="AA36:AA43" si="430">49.61*Z36/100</f>
        <v>9.9220000000000006</v>
      </c>
      <c r="AB36" s="26">
        <f t="shared" ref="AB36:AB43" si="431">50.39*Z36/100</f>
        <v>10.077999999999999</v>
      </c>
      <c r="AC36" s="5">
        <v>23</v>
      </c>
      <c r="AD36" s="26">
        <f t="shared" ref="AD36:AD43" si="432">49.61*AC36/100</f>
        <v>11.410299999999999</v>
      </c>
      <c r="AE36" s="26">
        <f t="shared" ref="AE36:AE43" si="433">50.39*AC36/100</f>
        <v>11.589700000000001</v>
      </c>
      <c r="AF36" s="5">
        <v>23</v>
      </c>
      <c r="AG36" s="26">
        <f t="shared" ref="AG36:AG43" si="434">49.61*AF36/100</f>
        <v>11.410299999999999</v>
      </c>
      <c r="AH36" s="26">
        <f t="shared" ref="AH36:AH43" si="435">50.39*AF36/100</f>
        <v>11.589700000000001</v>
      </c>
      <c r="AI36" s="5">
        <v>25</v>
      </c>
      <c r="AJ36" s="26">
        <f t="shared" ref="AJ36:AJ43" si="436">49.61*AI36/100</f>
        <v>12.4025</v>
      </c>
      <c r="AK36" s="26">
        <f t="shared" ref="AK36:AK43" si="437">50.39*AI36/100</f>
        <v>12.5975</v>
      </c>
      <c r="AL36" s="5">
        <v>27</v>
      </c>
      <c r="AM36" s="26">
        <f t="shared" ref="AM36:AM43" si="438">49.61*AL36/100</f>
        <v>13.3947</v>
      </c>
      <c r="AN36" s="26">
        <f t="shared" ref="AN36:AN43" si="439">50.39*AL36/100</f>
        <v>13.6053</v>
      </c>
      <c r="AO36" s="5">
        <v>23</v>
      </c>
      <c r="AP36" s="26">
        <f t="shared" ref="AP36:AP43" si="440">49.61*AO36/100</f>
        <v>11.410299999999999</v>
      </c>
      <c r="AQ36" s="26">
        <f t="shared" ref="AQ36:AQ43" si="441">50.39*AO36/100</f>
        <v>11.589700000000001</v>
      </c>
      <c r="AR36" s="5">
        <v>25</v>
      </c>
      <c r="AS36" s="26">
        <f t="shared" ref="AS36:AS43" si="442">49.61*AR36/100</f>
        <v>12.4025</v>
      </c>
      <c r="AT36" s="26">
        <f t="shared" ref="AT36:AT43" si="443">50.39*AR36/100</f>
        <v>12.5975</v>
      </c>
      <c r="AU36" s="5">
        <v>27</v>
      </c>
      <c r="AV36" s="26">
        <f t="shared" ref="AV36:AV43" si="444">49.61*AU36/100</f>
        <v>13.3947</v>
      </c>
      <c r="AW36" s="26">
        <f t="shared" ref="AW36:AW43" si="445">50.39*AU36/100</f>
        <v>13.6053</v>
      </c>
      <c r="AX36" s="5">
        <v>32</v>
      </c>
      <c r="AY36" s="26">
        <f t="shared" ref="AY36:AY43" si="446">49.61*AX36/100</f>
        <v>15.8752</v>
      </c>
      <c r="AZ36" s="26">
        <f t="shared" ref="AZ36:AZ43" si="447">50.39*AX36/100</f>
        <v>16.1248</v>
      </c>
      <c r="BA36" s="5">
        <v>32</v>
      </c>
      <c r="BB36" s="26">
        <f t="shared" ref="BB36:BB43" si="448">49.61*BA36/100</f>
        <v>15.8752</v>
      </c>
      <c r="BC36" s="26">
        <f t="shared" ref="BC36:BC43" si="449">50.39*BA36/100</f>
        <v>16.1248</v>
      </c>
      <c r="BD36" s="5">
        <v>35</v>
      </c>
      <c r="BE36" s="26">
        <f t="shared" ref="BE36:BE43" si="450">49.61*BD36/100</f>
        <v>17.363499999999998</v>
      </c>
      <c r="BF36" s="26">
        <f t="shared" ref="BF36:BF43" si="451">50.39*BD36/100</f>
        <v>17.636500000000002</v>
      </c>
      <c r="BG36" s="5">
        <v>36</v>
      </c>
      <c r="BH36" s="26">
        <f t="shared" ref="BH36:BH43" si="452">49.61*BG36/100</f>
        <v>17.8596</v>
      </c>
      <c r="BI36" s="26">
        <f t="shared" ref="BI36:BI43" si="453">50.39*BG36/100</f>
        <v>18.1404</v>
      </c>
      <c r="BJ36" s="5">
        <v>27</v>
      </c>
      <c r="BK36" s="26">
        <f t="shared" ref="BK36:BK43" si="454">49.61*BJ36/100</f>
        <v>13.3947</v>
      </c>
      <c r="BL36" s="26">
        <f t="shared" ref="BL36:BL43" si="455">50.39*BJ36/100</f>
        <v>13.6053</v>
      </c>
      <c r="BM36" s="5">
        <v>164</v>
      </c>
      <c r="BN36" s="26">
        <f t="shared" ref="BN36:BN43" si="456">49.61*BM36/100</f>
        <v>81.360399999999998</v>
      </c>
      <c r="BO36" s="26">
        <f t="shared" ref="BO36:BO43" si="457">50.39*BM36/100</f>
        <v>82.639600000000016</v>
      </c>
      <c r="BP36" s="5">
        <v>151</v>
      </c>
      <c r="BQ36" s="26">
        <f t="shared" ref="BQ36:BQ43" si="458">49.61*BP36/100</f>
        <v>74.91109999999999</v>
      </c>
      <c r="BR36" s="26">
        <f t="shared" ref="BR36:BR43" si="459">50.39*BP36/100</f>
        <v>76.08890000000001</v>
      </c>
      <c r="BS36" s="5">
        <v>124</v>
      </c>
      <c r="BT36" s="26">
        <f t="shared" ref="BT36:BT43" si="460">49.61*BS36/100</f>
        <v>61.516400000000004</v>
      </c>
      <c r="BU36" s="26">
        <f t="shared" ref="BU36:BU43" si="461">50.39*BS36/100</f>
        <v>62.483599999999996</v>
      </c>
      <c r="BV36" s="5">
        <v>144</v>
      </c>
      <c r="BW36" s="26">
        <f t="shared" ref="BW36:BW43" si="462">49.61*BV36/100</f>
        <v>71.438400000000001</v>
      </c>
      <c r="BX36" s="26">
        <f t="shared" ref="BX36:BX43" si="463">50.39*BV36/100</f>
        <v>72.561599999999999</v>
      </c>
      <c r="BY36" s="5">
        <v>165</v>
      </c>
      <c r="BZ36" s="26">
        <f t="shared" ref="BZ36:BZ43" si="464">49.61*BY36/100</f>
        <v>81.856499999999997</v>
      </c>
      <c r="CA36" s="26">
        <f t="shared" ref="CA36:CA43" si="465">50.39*BY36/100</f>
        <v>83.143500000000003</v>
      </c>
      <c r="CB36" s="5">
        <v>170</v>
      </c>
      <c r="CC36" s="26">
        <f t="shared" ref="CC36:CC43" si="466">49.61*CB36/100</f>
        <v>84.337000000000003</v>
      </c>
      <c r="CD36" s="26">
        <f t="shared" ref="CD36:CD43" si="467">50.39*CB36/100</f>
        <v>85.662999999999997</v>
      </c>
      <c r="CE36" s="5">
        <v>166</v>
      </c>
      <c r="CF36" s="26">
        <f t="shared" ref="CF36:CF43" si="468">49.61*CE36/100</f>
        <v>82.352599999999995</v>
      </c>
      <c r="CG36" s="26">
        <f t="shared" ref="CG36:CG43" si="469">50.39*CE36/100</f>
        <v>83.647400000000005</v>
      </c>
      <c r="CH36" s="5">
        <v>169</v>
      </c>
      <c r="CI36" s="26">
        <f t="shared" ref="CI36:CI43" si="470">49.61*CH36/100</f>
        <v>83.840900000000005</v>
      </c>
      <c r="CJ36" s="26">
        <f t="shared" ref="CJ36:CJ43" si="471">50.39*CH36/100</f>
        <v>85.159099999999995</v>
      </c>
      <c r="CK36" s="5">
        <v>137</v>
      </c>
      <c r="CL36" s="26">
        <f t="shared" ref="CL36:CL43" si="472">49.61*CK36/100</f>
        <v>67.965699999999998</v>
      </c>
      <c r="CM36" s="26">
        <f t="shared" ref="CM36:CM43" si="473">50.39*CK36/100</f>
        <v>69.034300000000002</v>
      </c>
      <c r="CN36" s="5">
        <v>151</v>
      </c>
      <c r="CO36" s="26">
        <f t="shared" ref="CO36:CO43" si="474">49.61*CN36/100</f>
        <v>74.91109999999999</v>
      </c>
      <c r="CP36" s="26">
        <f t="shared" ref="CP36:CP43" si="475">50.39*CN36/100</f>
        <v>76.08890000000001</v>
      </c>
      <c r="CQ36" s="5">
        <v>148</v>
      </c>
      <c r="CR36" s="26">
        <f t="shared" ref="CR36:CR43" si="476">49.61*CQ36/100</f>
        <v>73.422799999999995</v>
      </c>
      <c r="CS36" s="26">
        <f t="shared" ref="CS36:CS43" si="477">50.39*CQ36/100</f>
        <v>74.577200000000005</v>
      </c>
      <c r="CT36" s="5">
        <v>127</v>
      </c>
      <c r="CU36" s="26">
        <f t="shared" ref="CU36:CU43" si="478">49.61*CT36/100</f>
        <v>63.0047</v>
      </c>
      <c r="CV36" s="26">
        <f t="shared" ref="CV36:CV43" si="479">50.39*CT36/100</f>
        <v>63.9953</v>
      </c>
      <c r="CW36" s="5">
        <v>78</v>
      </c>
      <c r="CX36" s="26">
        <f t="shared" ref="CX36:CX43" si="480">49.61*CW36/100</f>
        <v>38.695799999999998</v>
      </c>
      <c r="CY36" s="26">
        <f t="shared" ref="CY36:CY43" si="481">50.39*CW36/100</f>
        <v>39.304200000000002</v>
      </c>
      <c r="CZ36" s="5">
        <v>85</v>
      </c>
      <c r="DA36" s="26">
        <f t="shared" ref="DA36:DA43" si="482">49.61*CZ36/100</f>
        <v>42.168500000000002</v>
      </c>
      <c r="DB36" s="26">
        <f t="shared" ref="DB36:DB43" si="483">50.39*CZ36/100</f>
        <v>42.831499999999998</v>
      </c>
      <c r="DC36" s="5">
        <v>1</v>
      </c>
      <c r="DD36" s="26">
        <f t="shared" ref="DD36:DD43" si="484">49.61*DC36/100</f>
        <v>0.49609999999999999</v>
      </c>
      <c r="DE36" s="26">
        <f t="shared" ref="DE36:DE43" si="485">50.39*DC36/100</f>
        <v>0.50390000000000001</v>
      </c>
      <c r="DF36" s="5">
        <v>13</v>
      </c>
      <c r="DG36" s="26">
        <f t="shared" ref="DG36:DG43" si="486">49.61*DF36/100</f>
        <v>6.4492999999999991</v>
      </c>
      <c r="DH36" s="26">
        <f t="shared" ref="DH36:DH43" si="487">50.39*DF36/100</f>
        <v>6.5507000000000009</v>
      </c>
      <c r="DI36" s="5">
        <v>13</v>
      </c>
      <c r="DJ36" s="26">
        <f t="shared" ref="DJ36:DJ43" si="488">49.61*DI36/100</f>
        <v>6.4492999999999991</v>
      </c>
      <c r="DK36" s="26">
        <f t="shared" ref="DK36:DK43" si="489">50.39*DI36/100</f>
        <v>6.5507000000000009</v>
      </c>
      <c r="DL36" s="5">
        <v>31</v>
      </c>
      <c r="DM36" s="26">
        <f t="shared" ref="DM36:DM43" si="490">49.61*DL36/100</f>
        <v>15.379100000000001</v>
      </c>
      <c r="DN36" s="26">
        <f t="shared" ref="DN36:DN43" si="491">50.39*DL36/100</f>
        <v>15.620899999999999</v>
      </c>
      <c r="DO36" s="5">
        <v>1279</v>
      </c>
      <c r="DP36" s="5">
        <v>60</v>
      </c>
      <c r="DQ36" s="5">
        <v>73</v>
      </c>
      <c r="DR36" s="5">
        <v>472</v>
      </c>
      <c r="DS36" s="5">
        <v>43</v>
      </c>
      <c r="DT36" s="5"/>
      <c r="DV36" s="8">
        <f>B36</f>
        <v>4891</v>
      </c>
      <c r="DW36" s="26">
        <f t="shared" ref="DW36:DW43" si="492">49.61*DV36/100</f>
        <v>2426.4250999999999</v>
      </c>
      <c r="DX36" s="26">
        <f t="shared" ref="DX36:DX43" si="493">50.39*DV36/100</f>
        <v>2464.5749000000001</v>
      </c>
      <c r="DY36" s="8">
        <f>SUM(E36:AL36)</f>
        <v>517</v>
      </c>
      <c r="DZ36" s="26">
        <f t="shared" ref="DZ36:DZ43" si="494">49.61*DY36/100</f>
        <v>256.4837</v>
      </c>
      <c r="EA36" s="26">
        <f t="shared" ref="EA36:EA43" si="495">50.39*DY36/100</f>
        <v>260.5163</v>
      </c>
      <c r="EB36" s="8">
        <f>SUM(AO36:BD36)</f>
        <v>313</v>
      </c>
      <c r="EC36" s="26">
        <f t="shared" ref="EC36:EC43" si="496">49.61*EB36/100</f>
        <v>155.27930000000001</v>
      </c>
      <c r="ED36" s="26">
        <f t="shared" ref="ED36:ED43" si="497">50.39*EB36/100</f>
        <v>157.72069999999999</v>
      </c>
      <c r="EE36" s="8">
        <f>SUM(BG36:BP36)</f>
        <v>605</v>
      </c>
      <c r="EF36" s="26">
        <f t="shared" ref="EF36:EF43" si="498">49.61*EE36/100</f>
        <v>300.14049999999997</v>
      </c>
      <c r="EG36" s="26">
        <f t="shared" ref="EG36:EG43" si="499">50.39*EE36/100</f>
        <v>304.85950000000003</v>
      </c>
      <c r="EH36" s="8">
        <f>SUM(BS36:CH36)</f>
        <v>1707</v>
      </c>
      <c r="EI36" s="26">
        <f t="shared" ref="EI36:EI43" si="500">49.61*EH36/100</f>
        <v>846.84270000000004</v>
      </c>
      <c r="EJ36" s="26">
        <f t="shared" ref="EJ36:EJ43" si="501">50.39*EH36/100</f>
        <v>860.15729999999996</v>
      </c>
      <c r="EK36" s="8">
        <f>SUM(CK36:CZ36)</f>
        <v>1367</v>
      </c>
      <c r="EL36" s="26">
        <f t="shared" ref="EL36:EL43" si="502">49.61*EK36/100</f>
        <v>678.16869999999994</v>
      </c>
      <c r="EM36" s="26">
        <f t="shared" ref="EM36:EM43" si="503">50.39*EK36/100</f>
        <v>688.83130000000006</v>
      </c>
    </row>
    <row r="37" spans="1:143" x14ac:dyDescent="0.25">
      <c r="A37" s="11" t="s">
        <v>88</v>
      </c>
      <c r="B37" s="9">
        <f t="shared" ref="B37:B43" si="504">SUM(E37:CZ37)</f>
        <v>4139</v>
      </c>
      <c r="C37" s="26">
        <f t="shared" si="414"/>
        <v>2053.3579</v>
      </c>
      <c r="D37" s="26">
        <f t="shared" si="415"/>
        <v>2085.6421</v>
      </c>
      <c r="E37" s="5">
        <v>21</v>
      </c>
      <c r="F37" s="26">
        <f t="shared" si="416"/>
        <v>10.418099999999999</v>
      </c>
      <c r="G37" s="26">
        <f t="shared" si="417"/>
        <v>10.581900000000001</v>
      </c>
      <c r="H37" s="5">
        <v>20</v>
      </c>
      <c r="I37" s="26">
        <f t="shared" si="418"/>
        <v>9.9220000000000006</v>
      </c>
      <c r="J37" s="26">
        <f t="shared" si="419"/>
        <v>10.077999999999999</v>
      </c>
      <c r="K37" s="5">
        <v>16</v>
      </c>
      <c r="L37" s="26">
        <f t="shared" si="420"/>
        <v>7.9375999999999998</v>
      </c>
      <c r="M37" s="26">
        <f t="shared" si="421"/>
        <v>8.0624000000000002</v>
      </c>
      <c r="N37" s="5">
        <v>17</v>
      </c>
      <c r="O37" s="26">
        <f t="shared" si="422"/>
        <v>8.4337</v>
      </c>
      <c r="P37" s="26">
        <f t="shared" si="423"/>
        <v>8.5663</v>
      </c>
      <c r="Q37" s="5">
        <v>20</v>
      </c>
      <c r="R37" s="26">
        <f t="shared" si="424"/>
        <v>9.9220000000000006</v>
      </c>
      <c r="S37" s="26">
        <f t="shared" si="425"/>
        <v>10.077999999999999</v>
      </c>
      <c r="T37" s="5">
        <v>20</v>
      </c>
      <c r="U37" s="26">
        <f t="shared" si="426"/>
        <v>9.9220000000000006</v>
      </c>
      <c r="V37" s="26">
        <f t="shared" si="427"/>
        <v>10.077999999999999</v>
      </c>
      <c r="W37" s="5">
        <v>16</v>
      </c>
      <c r="X37" s="26">
        <f t="shared" si="428"/>
        <v>7.9375999999999998</v>
      </c>
      <c r="Y37" s="26">
        <f t="shared" si="429"/>
        <v>8.0624000000000002</v>
      </c>
      <c r="Z37" s="5">
        <v>17</v>
      </c>
      <c r="AA37" s="26">
        <f t="shared" si="430"/>
        <v>8.4337</v>
      </c>
      <c r="AB37" s="26">
        <f t="shared" si="431"/>
        <v>8.5663</v>
      </c>
      <c r="AC37" s="5">
        <v>20</v>
      </c>
      <c r="AD37" s="26">
        <f t="shared" si="432"/>
        <v>9.9220000000000006</v>
      </c>
      <c r="AE37" s="26">
        <f t="shared" si="433"/>
        <v>10.077999999999999</v>
      </c>
      <c r="AF37" s="5">
        <v>20</v>
      </c>
      <c r="AG37" s="26">
        <f t="shared" si="434"/>
        <v>9.9220000000000006</v>
      </c>
      <c r="AH37" s="26">
        <f t="shared" si="435"/>
        <v>10.077999999999999</v>
      </c>
      <c r="AI37" s="5">
        <v>22</v>
      </c>
      <c r="AJ37" s="26">
        <f t="shared" si="436"/>
        <v>10.914200000000001</v>
      </c>
      <c r="AK37" s="26">
        <f t="shared" si="437"/>
        <v>11.085799999999999</v>
      </c>
      <c r="AL37" s="5">
        <v>22</v>
      </c>
      <c r="AM37" s="26">
        <f t="shared" si="438"/>
        <v>10.914200000000001</v>
      </c>
      <c r="AN37" s="26">
        <f t="shared" si="439"/>
        <v>11.085799999999999</v>
      </c>
      <c r="AO37" s="5">
        <v>20</v>
      </c>
      <c r="AP37" s="26">
        <f t="shared" si="440"/>
        <v>9.9220000000000006</v>
      </c>
      <c r="AQ37" s="26">
        <f t="shared" si="441"/>
        <v>10.077999999999999</v>
      </c>
      <c r="AR37" s="5">
        <v>22</v>
      </c>
      <c r="AS37" s="26">
        <f t="shared" si="442"/>
        <v>10.914200000000001</v>
      </c>
      <c r="AT37" s="26">
        <f t="shared" si="443"/>
        <v>11.085799999999999</v>
      </c>
      <c r="AU37" s="5">
        <v>22</v>
      </c>
      <c r="AV37" s="26">
        <f t="shared" si="444"/>
        <v>10.914200000000001</v>
      </c>
      <c r="AW37" s="26">
        <f t="shared" si="445"/>
        <v>11.085799999999999</v>
      </c>
      <c r="AX37" s="5">
        <v>28</v>
      </c>
      <c r="AY37" s="26">
        <f t="shared" si="446"/>
        <v>13.890799999999999</v>
      </c>
      <c r="AZ37" s="26">
        <f t="shared" si="447"/>
        <v>14.109200000000001</v>
      </c>
      <c r="BA37" s="5">
        <v>27</v>
      </c>
      <c r="BB37" s="26">
        <f t="shared" si="448"/>
        <v>13.3947</v>
      </c>
      <c r="BC37" s="26">
        <f t="shared" si="449"/>
        <v>13.6053</v>
      </c>
      <c r="BD37" s="5">
        <v>29</v>
      </c>
      <c r="BE37" s="26">
        <f t="shared" si="450"/>
        <v>14.386900000000001</v>
      </c>
      <c r="BF37" s="26">
        <f t="shared" si="451"/>
        <v>14.613099999999999</v>
      </c>
      <c r="BG37" s="5">
        <v>30</v>
      </c>
      <c r="BH37" s="26">
        <f t="shared" si="452"/>
        <v>14.882999999999999</v>
      </c>
      <c r="BI37" s="26">
        <f t="shared" si="453"/>
        <v>15.117000000000001</v>
      </c>
      <c r="BJ37" s="5">
        <v>22</v>
      </c>
      <c r="BK37" s="26">
        <f t="shared" si="454"/>
        <v>10.914200000000001</v>
      </c>
      <c r="BL37" s="26">
        <f t="shared" si="455"/>
        <v>11.085799999999999</v>
      </c>
      <c r="BM37" s="5">
        <v>139</v>
      </c>
      <c r="BN37" s="26">
        <f t="shared" si="456"/>
        <v>68.957899999999995</v>
      </c>
      <c r="BO37" s="26">
        <f t="shared" si="457"/>
        <v>70.042100000000005</v>
      </c>
      <c r="BP37" s="5">
        <v>127</v>
      </c>
      <c r="BQ37" s="26">
        <f t="shared" si="458"/>
        <v>63.0047</v>
      </c>
      <c r="BR37" s="26">
        <f t="shared" si="459"/>
        <v>63.9953</v>
      </c>
      <c r="BS37" s="5">
        <v>106</v>
      </c>
      <c r="BT37" s="26">
        <f t="shared" si="460"/>
        <v>52.586599999999997</v>
      </c>
      <c r="BU37" s="26">
        <f t="shared" si="461"/>
        <v>53.413400000000003</v>
      </c>
      <c r="BV37" s="5">
        <v>122</v>
      </c>
      <c r="BW37" s="26">
        <f t="shared" si="462"/>
        <v>60.5242</v>
      </c>
      <c r="BX37" s="26">
        <f t="shared" si="463"/>
        <v>61.4758</v>
      </c>
      <c r="BY37" s="5">
        <v>139</v>
      </c>
      <c r="BZ37" s="26">
        <f t="shared" si="464"/>
        <v>68.957899999999995</v>
      </c>
      <c r="CA37" s="26">
        <f t="shared" si="465"/>
        <v>70.042100000000005</v>
      </c>
      <c r="CB37" s="5">
        <v>144</v>
      </c>
      <c r="CC37" s="26">
        <f t="shared" si="466"/>
        <v>71.438400000000001</v>
      </c>
      <c r="CD37" s="26">
        <f t="shared" si="467"/>
        <v>72.561599999999999</v>
      </c>
      <c r="CE37" s="5">
        <v>140</v>
      </c>
      <c r="CF37" s="26">
        <f t="shared" si="468"/>
        <v>69.453999999999994</v>
      </c>
      <c r="CG37" s="26">
        <f t="shared" si="469"/>
        <v>70.546000000000006</v>
      </c>
      <c r="CH37" s="5">
        <v>143</v>
      </c>
      <c r="CI37" s="26">
        <f t="shared" si="470"/>
        <v>70.942299999999989</v>
      </c>
      <c r="CJ37" s="26">
        <f t="shared" si="471"/>
        <v>72.057700000000011</v>
      </c>
      <c r="CK37" s="5">
        <v>117</v>
      </c>
      <c r="CL37" s="26">
        <f t="shared" si="472"/>
        <v>58.043700000000001</v>
      </c>
      <c r="CM37" s="26">
        <f t="shared" si="473"/>
        <v>58.956299999999999</v>
      </c>
      <c r="CN37" s="5">
        <v>127</v>
      </c>
      <c r="CO37" s="26">
        <f t="shared" si="474"/>
        <v>63.0047</v>
      </c>
      <c r="CP37" s="26">
        <f t="shared" si="475"/>
        <v>63.9953</v>
      </c>
      <c r="CQ37" s="5">
        <v>126</v>
      </c>
      <c r="CR37" s="26">
        <f t="shared" si="476"/>
        <v>62.508599999999994</v>
      </c>
      <c r="CS37" s="26">
        <f t="shared" si="477"/>
        <v>63.491400000000006</v>
      </c>
      <c r="CT37" s="5">
        <v>107</v>
      </c>
      <c r="CU37" s="26">
        <f t="shared" si="478"/>
        <v>53.082699999999996</v>
      </c>
      <c r="CV37" s="26">
        <f t="shared" si="479"/>
        <v>53.917300000000004</v>
      </c>
      <c r="CW37" s="5">
        <v>66</v>
      </c>
      <c r="CX37" s="26">
        <f t="shared" si="480"/>
        <v>32.742599999999996</v>
      </c>
      <c r="CY37" s="26">
        <f t="shared" si="481"/>
        <v>33.257400000000004</v>
      </c>
      <c r="CZ37" s="5">
        <v>71</v>
      </c>
      <c r="DA37" s="26">
        <f t="shared" si="482"/>
        <v>35.223100000000002</v>
      </c>
      <c r="DB37" s="26">
        <f t="shared" si="483"/>
        <v>35.776899999999998</v>
      </c>
      <c r="DC37" s="5">
        <v>2</v>
      </c>
      <c r="DD37" s="26">
        <f t="shared" si="484"/>
        <v>0.99219999999999997</v>
      </c>
      <c r="DE37" s="26">
        <f t="shared" si="485"/>
        <v>1.0078</v>
      </c>
      <c r="DF37" s="5">
        <v>11</v>
      </c>
      <c r="DG37" s="26">
        <f t="shared" si="486"/>
        <v>5.4571000000000005</v>
      </c>
      <c r="DH37" s="26">
        <f t="shared" si="487"/>
        <v>5.5428999999999995</v>
      </c>
      <c r="DI37" s="5">
        <v>11</v>
      </c>
      <c r="DJ37" s="26">
        <f t="shared" si="488"/>
        <v>5.4571000000000005</v>
      </c>
      <c r="DK37" s="26">
        <f t="shared" si="489"/>
        <v>5.5428999999999995</v>
      </c>
      <c r="DL37" s="5">
        <v>26</v>
      </c>
      <c r="DM37" s="26">
        <f t="shared" si="490"/>
        <v>12.898599999999998</v>
      </c>
      <c r="DN37" s="26">
        <f t="shared" si="491"/>
        <v>13.101400000000002</v>
      </c>
      <c r="DO37" s="5">
        <v>1079</v>
      </c>
      <c r="DP37" s="5">
        <v>51</v>
      </c>
      <c r="DQ37" s="5">
        <v>62</v>
      </c>
      <c r="DR37" s="5">
        <v>398</v>
      </c>
      <c r="DS37" s="5">
        <v>37</v>
      </c>
      <c r="DT37" s="5"/>
      <c r="DV37" s="8">
        <f>B37</f>
        <v>4139</v>
      </c>
      <c r="DW37" s="26">
        <f t="shared" si="492"/>
        <v>2053.3579</v>
      </c>
      <c r="DX37" s="26">
        <f t="shared" si="493"/>
        <v>2085.6421</v>
      </c>
      <c r="DY37" s="8">
        <f>SUM(E37:AL37)</f>
        <v>440</v>
      </c>
      <c r="DZ37" s="26">
        <f t="shared" si="494"/>
        <v>218.28400000000002</v>
      </c>
      <c r="EA37" s="26">
        <f t="shared" si="495"/>
        <v>221.71599999999998</v>
      </c>
      <c r="EB37" s="8">
        <f>SUM(AO37:BD37)</f>
        <v>267</v>
      </c>
      <c r="EC37" s="26">
        <f t="shared" si="496"/>
        <v>132.45869999999999</v>
      </c>
      <c r="ED37" s="26">
        <f t="shared" si="497"/>
        <v>134.54130000000001</v>
      </c>
      <c r="EE37" s="8">
        <f>SUM(BG37:BP37)</f>
        <v>509</v>
      </c>
      <c r="EF37" s="26">
        <f t="shared" si="498"/>
        <v>252.51489999999998</v>
      </c>
      <c r="EG37" s="26">
        <f t="shared" si="499"/>
        <v>256.48510000000005</v>
      </c>
      <c r="EH37" s="8">
        <f>SUM(BS37:CH37)</f>
        <v>1445</v>
      </c>
      <c r="EI37" s="26">
        <f t="shared" si="500"/>
        <v>716.86450000000002</v>
      </c>
      <c r="EJ37" s="26">
        <f t="shared" si="501"/>
        <v>728.13549999999998</v>
      </c>
      <c r="EK37" s="8">
        <f>SUM(CK37:CZ37)</f>
        <v>1157</v>
      </c>
      <c r="EL37" s="26">
        <f t="shared" si="502"/>
        <v>573.98770000000002</v>
      </c>
      <c r="EM37" s="26">
        <f t="shared" si="503"/>
        <v>583.01229999999998</v>
      </c>
    </row>
    <row r="38" spans="1:143" x14ac:dyDescent="0.25">
      <c r="A38" s="11" t="s">
        <v>89</v>
      </c>
      <c r="B38" s="9">
        <f t="shared" si="504"/>
        <v>2039</v>
      </c>
      <c r="C38" s="26">
        <f t="shared" si="414"/>
        <v>1011.5478999999999</v>
      </c>
      <c r="D38" s="26">
        <f t="shared" si="415"/>
        <v>1027.4521</v>
      </c>
      <c r="E38" s="5">
        <v>10</v>
      </c>
      <c r="F38" s="26">
        <f t="shared" si="416"/>
        <v>4.9610000000000003</v>
      </c>
      <c r="G38" s="26">
        <f t="shared" si="417"/>
        <v>5.0389999999999997</v>
      </c>
      <c r="H38" s="5">
        <v>10</v>
      </c>
      <c r="I38" s="26">
        <f t="shared" si="418"/>
        <v>4.9610000000000003</v>
      </c>
      <c r="J38" s="26">
        <f t="shared" si="419"/>
        <v>5.0389999999999997</v>
      </c>
      <c r="K38" s="5">
        <v>8</v>
      </c>
      <c r="L38" s="26">
        <f t="shared" si="420"/>
        <v>3.9687999999999999</v>
      </c>
      <c r="M38" s="26">
        <f t="shared" si="421"/>
        <v>4.0312000000000001</v>
      </c>
      <c r="N38" s="5">
        <v>8</v>
      </c>
      <c r="O38" s="26">
        <f t="shared" si="422"/>
        <v>3.9687999999999999</v>
      </c>
      <c r="P38" s="26">
        <f t="shared" si="423"/>
        <v>4.0312000000000001</v>
      </c>
      <c r="Q38" s="5">
        <v>10</v>
      </c>
      <c r="R38" s="26">
        <f t="shared" si="424"/>
        <v>4.9610000000000003</v>
      </c>
      <c r="S38" s="26">
        <f t="shared" si="425"/>
        <v>5.0389999999999997</v>
      </c>
      <c r="T38" s="5">
        <v>10</v>
      </c>
      <c r="U38" s="26">
        <f t="shared" si="426"/>
        <v>4.9610000000000003</v>
      </c>
      <c r="V38" s="26">
        <f t="shared" si="427"/>
        <v>5.0389999999999997</v>
      </c>
      <c r="W38" s="5">
        <v>8</v>
      </c>
      <c r="X38" s="26">
        <f t="shared" si="428"/>
        <v>3.9687999999999999</v>
      </c>
      <c r="Y38" s="26">
        <f t="shared" si="429"/>
        <v>4.0312000000000001</v>
      </c>
      <c r="Z38" s="5">
        <v>9</v>
      </c>
      <c r="AA38" s="26">
        <f t="shared" si="430"/>
        <v>4.4649000000000001</v>
      </c>
      <c r="AB38" s="26">
        <f t="shared" si="431"/>
        <v>4.5350999999999999</v>
      </c>
      <c r="AC38" s="5">
        <v>10</v>
      </c>
      <c r="AD38" s="26">
        <f t="shared" si="432"/>
        <v>4.9610000000000003</v>
      </c>
      <c r="AE38" s="26">
        <f t="shared" si="433"/>
        <v>5.0389999999999997</v>
      </c>
      <c r="AF38" s="5">
        <v>10</v>
      </c>
      <c r="AG38" s="26">
        <f t="shared" si="434"/>
        <v>4.9610000000000003</v>
      </c>
      <c r="AH38" s="26">
        <f t="shared" si="435"/>
        <v>5.0389999999999997</v>
      </c>
      <c r="AI38" s="5">
        <v>11</v>
      </c>
      <c r="AJ38" s="26">
        <f t="shared" si="436"/>
        <v>5.4571000000000005</v>
      </c>
      <c r="AK38" s="26">
        <f t="shared" si="437"/>
        <v>5.5428999999999995</v>
      </c>
      <c r="AL38" s="5">
        <v>11</v>
      </c>
      <c r="AM38" s="26">
        <f t="shared" si="438"/>
        <v>5.4571000000000005</v>
      </c>
      <c r="AN38" s="26">
        <f t="shared" si="439"/>
        <v>5.5428999999999995</v>
      </c>
      <c r="AO38" s="5">
        <v>10</v>
      </c>
      <c r="AP38" s="26">
        <f t="shared" si="440"/>
        <v>4.9610000000000003</v>
      </c>
      <c r="AQ38" s="26">
        <f t="shared" si="441"/>
        <v>5.0389999999999997</v>
      </c>
      <c r="AR38" s="5">
        <v>11</v>
      </c>
      <c r="AS38" s="26">
        <f t="shared" si="442"/>
        <v>5.4571000000000005</v>
      </c>
      <c r="AT38" s="26">
        <f t="shared" si="443"/>
        <v>5.5428999999999995</v>
      </c>
      <c r="AU38" s="5">
        <v>11</v>
      </c>
      <c r="AV38" s="26">
        <f t="shared" si="444"/>
        <v>5.4571000000000005</v>
      </c>
      <c r="AW38" s="26">
        <f t="shared" si="445"/>
        <v>5.5428999999999995</v>
      </c>
      <c r="AX38" s="5">
        <v>14</v>
      </c>
      <c r="AY38" s="26">
        <f t="shared" si="446"/>
        <v>6.9453999999999994</v>
      </c>
      <c r="AZ38" s="26">
        <f t="shared" si="447"/>
        <v>7.0546000000000006</v>
      </c>
      <c r="BA38" s="5">
        <v>13</v>
      </c>
      <c r="BB38" s="26">
        <f t="shared" si="448"/>
        <v>6.4492999999999991</v>
      </c>
      <c r="BC38" s="26">
        <f t="shared" si="449"/>
        <v>6.5507000000000009</v>
      </c>
      <c r="BD38" s="5">
        <v>14</v>
      </c>
      <c r="BE38" s="26">
        <f t="shared" si="450"/>
        <v>6.9453999999999994</v>
      </c>
      <c r="BF38" s="26">
        <f t="shared" si="451"/>
        <v>7.0546000000000006</v>
      </c>
      <c r="BG38" s="5">
        <v>15</v>
      </c>
      <c r="BH38" s="26">
        <f t="shared" si="452"/>
        <v>7.4414999999999996</v>
      </c>
      <c r="BI38" s="26">
        <f t="shared" si="453"/>
        <v>7.5585000000000004</v>
      </c>
      <c r="BJ38" s="5">
        <v>11</v>
      </c>
      <c r="BK38" s="26">
        <f t="shared" si="454"/>
        <v>5.4571000000000005</v>
      </c>
      <c r="BL38" s="26">
        <f t="shared" si="455"/>
        <v>5.5428999999999995</v>
      </c>
      <c r="BM38" s="5">
        <v>68</v>
      </c>
      <c r="BN38" s="26">
        <f t="shared" si="456"/>
        <v>33.7348</v>
      </c>
      <c r="BO38" s="26">
        <f t="shared" si="457"/>
        <v>34.2652</v>
      </c>
      <c r="BP38" s="5">
        <v>62</v>
      </c>
      <c r="BQ38" s="26">
        <f t="shared" si="458"/>
        <v>30.758200000000002</v>
      </c>
      <c r="BR38" s="26">
        <f t="shared" si="459"/>
        <v>31.241799999999998</v>
      </c>
      <c r="BS38" s="5">
        <v>52</v>
      </c>
      <c r="BT38" s="26">
        <f t="shared" si="460"/>
        <v>25.797199999999997</v>
      </c>
      <c r="BU38" s="26">
        <f t="shared" si="461"/>
        <v>26.202800000000003</v>
      </c>
      <c r="BV38" s="5">
        <v>60</v>
      </c>
      <c r="BW38" s="26">
        <f t="shared" si="462"/>
        <v>29.765999999999998</v>
      </c>
      <c r="BX38" s="26">
        <f t="shared" si="463"/>
        <v>30.234000000000002</v>
      </c>
      <c r="BY38" s="5">
        <v>68</v>
      </c>
      <c r="BZ38" s="26">
        <f t="shared" si="464"/>
        <v>33.7348</v>
      </c>
      <c r="CA38" s="26">
        <f t="shared" si="465"/>
        <v>34.2652</v>
      </c>
      <c r="CB38" s="5">
        <v>71</v>
      </c>
      <c r="CC38" s="26">
        <f t="shared" si="466"/>
        <v>35.223100000000002</v>
      </c>
      <c r="CD38" s="26">
        <f t="shared" si="467"/>
        <v>35.776899999999998</v>
      </c>
      <c r="CE38" s="5">
        <v>69</v>
      </c>
      <c r="CF38" s="26">
        <f t="shared" si="468"/>
        <v>34.230899999999998</v>
      </c>
      <c r="CG38" s="26">
        <f t="shared" si="469"/>
        <v>34.769100000000002</v>
      </c>
      <c r="CH38" s="5">
        <v>70</v>
      </c>
      <c r="CI38" s="26">
        <f t="shared" si="470"/>
        <v>34.726999999999997</v>
      </c>
      <c r="CJ38" s="26">
        <f t="shared" si="471"/>
        <v>35.273000000000003</v>
      </c>
      <c r="CK38" s="5">
        <v>57</v>
      </c>
      <c r="CL38" s="26">
        <f t="shared" si="472"/>
        <v>28.277699999999999</v>
      </c>
      <c r="CM38" s="26">
        <f t="shared" si="473"/>
        <v>28.722300000000001</v>
      </c>
      <c r="CN38" s="5">
        <v>63</v>
      </c>
      <c r="CO38" s="26">
        <f t="shared" si="474"/>
        <v>31.254299999999997</v>
      </c>
      <c r="CP38" s="26">
        <f t="shared" si="475"/>
        <v>31.745700000000003</v>
      </c>
      <c r="CQ38" s="5">
        <v>62</v>
      </c>
      <c r="CR38" s="26">
        <f t="shared" si="476"/>
        <v>30.758200000000002</v>
      </c>
      <c r="CS38" s="26">
        <f t="shared" si="477"/>
        <v>31.241799999999998</v>
      </c>
      <c r="CT38" s="5">
        <v>53</v>
      </c>
      <c r="CU38" s="26">
        <f t="shared" si="478"/>
        <v>26.293299999999999</v>
      </c>
      <c r="CV38" s="26">
        <f t="shared" si="479"/>
        <v>26.706700000000001</v>
      </c>
      <c r="CW38" s="5">
        <v>33</v>
      </c>
      <c r="CX38" s="26">
        <f t="shared" si="480"/>
        <v>16.371299999999998</v>
      </c>
      <c r="CY38" s="26">
        <f t="shared" si="481"/>
        <v>16.628700000000002</v>
      </c>
      <c r="CZ38" s="5">
        <v>35</v>
      </c>
      <c r="DA38" s="26">
        <f t="shared" si="482"/>
        <v>17.363499999999998</v>
      </c>
      <c r="DB38" s="26">
        <f t="shared" si="483"/>
        <v>17.636500000000002</v>
      </c>
      <c r="DC38" s="5">
        <v>1</v>
      </c>
      <c r="DD38" s="26">
        <f t="shared" si="484"/>
        <v>0.49609999999999999</v>
      </c>
      <c r="DE38" s="26">
        <f t="shared" si="485"/>
        <v>0.50390000000000001</v>
      </c>
      <c r="DF38" s="5">
        <v>5</v>
      </c>
      <c r="DG38" s="26">
        <f t="shared" si="486"/>
        <v>2.4805000000000001</v>
      </c>
      <c r="DH38" s="26">
        <f t="shared" si="487"/>
        <v>2.5194999999999999</v>
      </c>
      <c r="DI38" s="5">
        <v>5</v>
      </c>
      <c r="DJ38" s="26">
        <f t="shared" si="488"/>
        <v>2.4805000000000001</v>
      </c>
      <c r="DK38" s="26">
        <f t="shared" si="489"/>
        <v>2.5194999999999999</v>
      </c>
      <c r="DL38" s="5">
        <v>13</v>
      </c>
      <c r="DM38" s="26">
        <f t="shared" si="490"/>
        <v>6.4492999999999991</v>
      </c>
      <c r="DN38" s="26">
        <f t="shared" si="491"/>
        <v>6.5507000000000009</v>
      </c>
      <c r="DO38" s="5">
        <v>532</v>
      </c>
      <c r="DP38" s="5">
        <v>25</v>
      </c>
      <c r="DQ38" s="5">
        <v>30</v>
      </c>
      <c r="DR38" s="5">
        <v>196</v>
      </c>
      <c r="DS38" s="5">
        <v>18</v>
      </c>
      <c r="DT38" s="5"/>
      <c r="DV38" s="8">
        <f>B38</f>
        <v>2039</v>
      </c>
      <c r="DW38" s="26">
        <f t="shared" si="492"/>
        <v>1011.5478999999999</v>
      </c>
      <c r="DX38" s="26">
        <f t="shared" si="493"/>
        <v>1027.4521</v>
      </c>
      <c r="DY38" s="8">
        <f>SUM(E38:AL38)</f>
        <v>219</v>
      </c>
      <c r="DZ38" s="26">
        <f t="shared" si="494"/>
        <v>108.6459</v>
      </c>
      <c r="EA38" s="26">
        <f t="shared" si="495"/>
        <v>110.3541</v>
      </c>
      <c r="EB38" s="8">
        <f>SUM(AO38:BD38)</f>
        <v>132</v>
      </c>
      <c r="EC38" s="26">
        <f t="shared" si="496"/>
        <v>65.485199999999992</v>
      </c>
      <c r="ED38" s="26">
        <f t="shared" si="497"/>
        <v>66.514800000000008</v>
      </c>
      <c r="EE38" s="8">
        <f>SUM(BG38:BP38)</f>
        <v>250</v>
      </c>
      <c r="EF38" s="26">
        <f t="shared" si="498"/>
        <v>124.02500000000001</v>
      </c>
      <c r="EG38" s="26">
        <f t="shared" si="499"/>
        <v>125.97499999999999</v>
      </c>
      <c r="EH38" s="8">
        <f>SUM(BS38:CH38)</f>
        <v>710</v>
      </c>
      <c r="EI38" s="26">
        <f t="shared" si="500"/>
        <v>352.23099999999999</v>
      </c>
      <c r="EJ38" s="26">
        <f t="shared" si="501"/>
        <v>357.76900000000001</v>
      </c>
      <c r="EK38" s="8">
        <f>SUM(CK38:CZ38)</f>
        <v>571</v>
      </c>
      <c r="EL38" s="26">
        <f t="shared" si="502"/>
        <v>283.2731</v>
      </c>
      <c r="EM38" s="26">
        <f t="shared" si="503"/>
        <v>287.7269</v>
      </c>
    </row>
    <row r="39" spans="1:143" x14ac:dyDescent="0.25">
      <c r="A39" s="11" t="s">
        <v>90</v>
      </c>
      <c r="B39" s="9">
        <f t="shared" si="504"/>
        <v>1862</v>
      </c>
      <c r="C39" s="26">
        <f t="shared" si="414"/>
        <v>923.73819999999989</v>
      </c>
      <c r="D39" s="26">
        <f t="shared" si="415"/>
        <v>938.26180000000011</v>
      </c>
      <c r="E39" s="5">
        <v>9</v>
      </c>
      <c r="F39" s="26">
        <f t="shared" si="416"/>
        <v>4.4649000000000001</v>
      </c>
      <c r="G39" s="26">
        <f t="shared" si="417"/>
        <v>4.5350999999999999</v>
      </c>
      <c r="H39" s="5">
        <v>9</v>
      </c>
      <c r="I39" s="26">
        <f t="shared" si="418"/>
        <v>4.4649000000000001</v>
      </c>
      <c r="J39" s="26">
        <f t="shared" si="419"/>
        <v>4.5350999999999999</v>
      </c>
      <c r="K39" s="5">
        <v>7</v>
      </c>
      <c r="L39" s="26">
        <f t="shared" si="420"/>
        <v>3.4726999999999997</v>
      </c>
      <c r="M39" s="26">
        <f t="shared" si="421"/>
        <v>3.5273000000000003</v>
      </c>
      <c r="N39" s="5">
        <v>8</v>
      </c>
      <c r="O39" s="26">
        <f t="shared" si="422"/>
        <v>3.9687999999999999</v>
      </c>
      <c r="P39" s="26">
        <f t="shared" si="423"/>
        <v>4.0312000000000001</v>
      </c>
      <c r="Q39" s="5">
        <v>9</v>
      </c>
      <c r="R39" s="26">
        <f t="shared" si="424"/>
        <v>4.4649000000000001</v>
      </c>
      <c r="S39" s="26">
        <f t="shared" si="425"/>
        <v>4.5350999999999999</v>
      </c>
      <c r="T39" s="5">
        <v>9</v>
      </c>
      <c r="U39" s="26">
        <f t="shared" si="426"/>
        <v>4.4649000000000001</v>
      </c>
      <c r="V39" s="26">
        <f t="shared" si="427"/>
        <v>4.5350999999999999</v>
      </c>
      <c r="W39" s="5">
        <v>7</v>
      </c>
      <c r="X39" s="26">
        <f t="shared" si="428"/>
        <v>3.4726999999999997</v>
      </c>
      <c r="Y39" s="26">
        <f t="shared" si="429"/>
        <v>3.5273000000000003</v>
      </c>
      <c r="Z39" s="5">
        <v>8</v>
      </c>
      <c r="AA39" s="26">
        <f t="shared" si="430"/>
        <v>3.9687999999999999</v>
      </c>
      <c r="AB39" s="26">
        <f t="shared" si="431"/>
        <v>4.0312000000000001</v>
      </c>
      <c r="AC39" s="5">
        <v>9</v>
      </c>
      <c r="AD39" s="26">
        <f t="shared" si="432"/>
        <v>4.4649000000000001</v>
      </c>
      <c r="AE39" s="26">
        <f t="shared" si="433"/>
        <v>4.5350999999999999</v>
      </c>
      <c r="AF39" s="5">
        <v>9</v>
      </c>
      <c r="AG39" s="26">
        <f t="shared" si="434"/>
        <v>4.4649000000000001</v>
      </c>
      <c r="AH39" s="26">
        <f t="shared" si="435"/>
        <v>4.5350999999999999</v>
      </c>
      <c r="AI39" s="5">
        <v>10</v>
      </c>
      <c r="AJ39" s="26">
        <f t="shared" si="436"/>
        <v>4.9610000000000003</v>
      </c>
      <c r="AK39" s="26">
        <f t="shared" si="437"/>
        <v>5.0389999999999997</v>
      </c>
      <c r="AL39" s="5">
        <v>10</v>
      </c>
      <c r="AM39" s="26">
        <f t="shared" si="438"/>
        <v>4.9610000000000003</v>
      </c>
      <c r="AN39" s="26">
        <f t="shared" si="439"/>
        <v>5.0389999999999997</v>
      </c>
      <c r="AO39" s="5">
        <v>9</v>
      </c>
      <c r="AP39" s="26">
        <f t="shared" si="440"/>
        <v>4.4649000000000001</v>
      </c>
      <c r="AQ39" s="26">
        <f t="shared" si="441"/>
        <v>4.5350999999999999</v>
      </c>
      <c r="AR39" s="5">
        <v>10</v>
      </c>
      <c r="AS39" s="26">
        <f t="shared" si="442"/>
        <v>4.9610000000000003</v>
      </c>
      <c r="AT39" s="26">
        <f t="shared" si="443"/>
        <v>5.0389999999999997</v>
      </c>
      <c r="AU39" s="5">
        <v>10</v>
      </c>
      <c r="AV39" s="26">
        <f t="shared" si="444"/>
        <v>4.9610000000000003</v>
      </c>
      <c r="AW39" s="26">
        <f t="shared" si="445"/>
        <v>5.0389999999999997</v>
      </c>
      <c r="AX39" s="5">
        <v>12</v>
      </c>
      <c r="AY39" s="26">
        <f t="shared" si="446"/>
        <v>5.9531999999999989</v>
      </c>
      <c r="AZ39" s="26">
        <f t="shared" si="447"/>
        <v>6.0468000000000011</v>
      </c>
      <c r="BA39" s="5">
        <v>12</v>
      </c>
      <c r="BB39" s="26">
        <f t="shared" si="448"/>
        <v>5.9531999999999989</v>
      </c>
      <c r="BC39" s="26">
        <f t="shared" si="449"/>
        <v>6.0468000000000011</v>
      </c>
      <c r="BD39" s="5">
        <v>13</v>
      </c>
      <c r="BE39" s="26">
        <f t="shared" si="450"/>
        <v>6.4492999999999991</v>
      </c>
      <c r="BF39" s="26">
        <f t="shared" si="451"/>
        <v>6.5507000000000009</v>
      </c>
      <c r="BG39" s="5">
        <v>14</v>
      </c>
      <c r="BH39" s="26">
        <f t="shared" si="452"/>
        <v>6.9453999999999994</v>
      </c>
      <c r="BI39" s="26">
        <f t="shared" si="453"/>
        <v>7.0546000000000006</v>
      </c>
      <c r="BJ39" s="5">
        <v>10</v>
      </c>
      <c r="BK39" s="26">
        <f t="shared" si="454"/>
        <v>4.9610000000000003</v>
      </c>
      <c r="BL39" s="26">
        <f t="shared" si="455"/>
        <v>5.0389999999999997</v>
      </c>
      <c r="BM39" s="5">
        <v>62</v>
      </c>
      <c r="BN39" s="26">
        <f t="shared" si="456"/>
        <v>30.758200000000002</v>
      </c>
      <c r="BO39" s="26">
        <f t="shared" si="457"/>
        <v>31.241799999999998</v>
      </c>
      <c r="BP39" s="5">
        <v>57</v>
      </c>
      <c r="BQ39" s="26">
        <f t="shared" si="458"/>
        <v>28.277699999999999</v>
      </c>
      <c r="BR39" s="26">
        <f t="shared" si="459"/>
        <v>28.722300000000001</v>
      </c>
      <c r="BS39" s="5">
        <v>48</v>
      </c>
      <c r="BT39" s="26">
        <f t="shared" si="460"/>
        <v>23.812799999999996</v>
      </c>
      <c r="BU39" s="26">
        <f t="shared" si="461"/>
        <v>24.187200000000004</v>
      </c>
      <c r="BV39" s="5">
        <v>55</v>
      </c>
      <c r="BW39" s="26">
        <f t="shared" si="462"/>
        <v>27.285500000000003</v>
      </c>
      <c r="BX39" s="26">
        <f t="shared" si="463"/>
        <v>27.714499999999997</v>
      </c>
      <c r="BY39" s="5">
        <v>62</v>
      </c>
      <c r="BZ39" s="26">
        <f t="shared" si="464"/>
        <v>30.758200000000002</v>
      </c>
      <c r="CA39" s="26">
        <f t="shared" si="465"/>
        <v>31.241799999999998</v>
      </c>
      <c r="CB39" s="5">
        <v>65</v>
      </c>
      <c r="CC39" s="26">
        <f t="shared" si="466"/>
        <v>32.246499999999997</v>
      </c>
      <c r="CD39" s="26">
        <f t="shared" si="467"/>
        <v>32.753500000000003</v>
      </c>
      <c r="CE39" s="5">
        <v>63</v>
      </c>
      <c r="CF39" s="26">
        <f t="shared" si="468"/>
        <v>31.254299999999997</v>
      </c>
      <c r="CG39" s="26">
        <f t="shared" si="469"/>
        <v>31.745700000000003</v>
      </c>
      <c r="CH39" s="5">
        <v>64</v>
      </c>
      <c r="CI39" s="26">
        <f t="shared" si="470"/>
        <v>31.750399999999999</v>
      </c>
      <c r="CJ39" s="26">
        <f t="shared" si="471"/>
        <v>32.249600000000001</v>
      </c>
      <c r="CK39" s="5">
        <v>53</v>
      </c>
      <c r="CL39" s="26">
        <f t="shared" si="472"/>
        <v>26.293299999999999</v>
      </c>
      <c r="CM39" s="26">
        <f t="shared" si="473"/>
        <v>26.706700000000001</v>
      </c>
      <c r="CN39" s="5">
        <v>57</v>
      </c>
      <c r="CO39" s="26">
        <f t="shared" si="474"/>
        <v>28.277699999999999</v>
      </c>
      <c r="CP39" s="26">
        <f t="shared" si="475"/>
        <v>28.722300000000001</v>
      </c>
      <c r="CQ39" s="5">
        <v>57</v>
      </c>
      <c r="CR39" s="26">
        <f t="shared" si="476"/>
        <v>28.277699999999999</v>
      </c>
      <c r="CS39" s="26">
        <f t="shared" si="477"/>
        <v>28.722300000000001</v>
      </c>
      <c r="CT39" s="5">
        <v>48</v>
      </c>
      <c r="CU39" s="26">
        <f t="shared" si="478"/>
        <v>23.812799999999996</v>
      </c>
      <c r="CV39" s="26">
        <f t="shared" si="479"/>
        <v>24.187200000000004</v>
      </c>
      <c r="CW39" s="5">
        <v>30</v>
      </c>
      <c r="CX39" s="26">
        <f t="shared" si="480"/>
        <v>14.882999999999999</v>
      </c>
      <c r="CY39" s="26">
        <f t="shared" si="481"/>
        <v>15.117000000000001</v>
      </c>
      <c r="CZ39" s="5">
        <v>32</v>
      </c>
      <c r="DA39" s="26">
        <f t="shared" si="482"/>
        <v>15.8752</v>
      </c>
      <c r="DB39" s="26">
        <f t="shared" si="483"/>
        <v>16.1248</v>
      </c>
      <c r="DC39" s="5">
        <v>1</v>
      </c>
      <c r="DD39" s="26">
        <f t="shared" si="484"/>
        <v>0.49609999999999999</v>
      </c>
      <c r="DE39" s="26">
        <f t="shared" si="485"/>
        <v>0.50390000000000001</v>
      </c>
      <c r="DF39" s="5">
        <v>5</v>
      </c>
      <c r="DG39" s="26">
        <f t="shared" si="486"/>
        <v>2.4805000000000001</v>
      </c>
      <c r="DH39" s="26">
        <f t="shared" si="487"/>
        <v>2.5194999999999999</v>
      </c>
      <c r="DI39" s="5">
        <v>5</v>
      </c>
      <c r="DJ39" s="26">
        <f t="shared" si="488"/>
        <v>2.4805000000000001</v>
      </c>
      <c r="DK39" s="26">
        <f t="shared" si="489"/>
        <v>2.5194999999999999</v>
      </c>
      <c r="DL39" s="5">
        <v>12</v>
      </c>
      <c r="DM39" s="26">
        <f t="shared" si="490"/>
        <v>5.9531999999999989</v>
      </c>
      <c r="DN39" s="26">
        <f t="shared" si="491"/>
        <v>6.0468000000000011</v>
      </c>
      <c r="DO39" s="5">
        <v>485</v>
      </c>
      <c r="DP39" s="5">
        <v>23</v>
      </c>
      <c r="DQ39" s="5">
        <v>28</v>
      </c>
      <c r="DR39" s="5">
        <v>179</v>
      </c>
      <c r="DS39" s="5">
        <v>16</v>
      </c>
      <c r="DT39" s="5"/>
      <c r="DV39" s="8">
        <f>B39</f>
        <v>1862</v>
      </c>
      <c r="DW39" s="26">
        <f t="shared" si="492"/>
        <v>923.73819999999989</v>
      </c>
      <c r="DX39" s="26">
        <f t="shared" si="493"/>
        <v>938.26180000000011</v>
      </c>
      <c r="DY39" s="8">
        <f>SUM(E39:AL39)</f>
        <v>198</v>
      </c>
      <c r="DZ39" s="26">
        <f t="shared" si="494"/>
        <v>98.227800000000002</v>
      </c>
      <c r="EA39" s="26">
        <f t="shared" si="495"/>
        <v>99.772199999999998</v>
      </c>
      <c r="EB39" s="8">
        <f>SUM(AO39:BD39)</f>
        <v>119</v>
      </c>
      <c r="EC39" s="26">
        <f t="shared" si="496"/>
        <v>59.035899999999998</v>
      </c>
      <c r="ED39" s="26">
        <f t="shared" si="497"/>
        <v>59.964100000000002</v>
      </c>
      <c r="EE39" s="8">
        <f>SUM(BG39:BP39)</f>
        <v>229</v>
      </c>
      <c r="EF39" s="26">
        <f t="shared" si="498"/>
        <v>113.60690000000001</v>
      </c>
      <c r="EG39" s="26">
        <f t="shared" si="499"/>
        <v>115.39309999999999</v>
      </c>
      <c r="EH39" s="8">
        <f>SUM(BS39:CH39)</f>
        <v>650</v>
      </c>
      <c r="EI39" s="26">
        <f t="shared" si="500"/>
        <v>322.46499999999997</v>
      </c>
      <c r="EJ39" s="26">
        <f t="shared" si="501"/>
        <v>327.53500000000003</v>
      </c>
      <c r="EK39" s="8">
        <f>SUM(CK39:CZ39)</f>
        <v>522</v>
      </c>
      <c r="EL39" s="26">
        <f t="shared" si="502"/>
        <v>258.96420000000001</v>
      </c>
      <c r="EM39" s="26">
        <f t="shared" si="503"/>
        <v>263.03579999999999</v>
      </c>
    </row>
    <row r="40" spans="1:143" x14ac:dyDescent="0.25">
      <c r="A40" s="11" t="s">
        <v>91</v>
      </c>
      <c r="B40" s="9">
        <f t="shared" si="504"/>
        <v>1160</v>
      </c>
      <c r="C40" s="26">
        <f t="shared" si="414"/>
        <v>575.476</v>
      </c>
      <c r="D40" s="26">
        <f t="shared" si="415"/>
        <v>584.524</v>
      </c>
      <c r="E40" s="5">
        <v>6</v>
      </c>
      <c r="F40" s="26">
        <f t="shared" si="416"/>
        <v>2.9765999999999995</v>
      </c>
      <c r="G40" s="26">
        <f t="shared" si="417"/>
        <v>3.0234000000000005</v>
      </c>
      <c r="H40" s="5">
        <v>5</v>
      </c>
      <c r="I40" s="26">
        <f t="shared" si="418"/>
        <v>2.4805000000000001</v>
      </c>
      <c r="J40" s="26">
        <f t="shared" si="419"/>
        <v>2.5194999999999999</v>
      </c>
      <c r="K40" s="5">
        <v>4</v>
      </c>
      <c r="L40" s="26">
        <f t="shared" si="420"/>
        <v>1.9843999999999999</v>
      </c>
      <c r="M40" s="26">
        <f t="shared" si="421"/>
        <v>2.0156000000000001</v>
      </c>
      <c r="N40" s="5">
        <v>5</v>
      </c>
      <c r="O40" s="26">
        <f t="shared" si="422"/>
        <v>2.4805000000000001</v>
      </c>
      <c r="P40" s="26">
        <f t="shared" si="423"/>
        <v>2.5194999999999999</v>
      </c>
      <c r="Q40" s="5">
        <v>6</v>
      </c>
      <c r="R40" s="26">
        <f t="shared" si="424"/>
        <v>2.9765999999999995</v>
      </c>
      <c r="S40" s="26">
        <f t="shared" si="425"/>
        <v>3.0234000000000005</v>
      </c>
      <c r="T40" s="5">
        <v>6</v>
      </c>
      <c r="U40" s="26">
        <f t="shared" si="426"/>
        <v>2.9765999999999995</v>
      </c>
      <c r="V40" s="26">
        <f t="shared" si="427"/>
        <v>3.0234000000000005</v>
      </c>
      <c r="W40" s="5">
        <v>5</v>
      </c>
      <c r="X40" s="26">
        <f t="shared" si="428"/>
        <v>2.4805000000000001</v>
      </c>
      <c r="Y40" s="26">
        <f t="shared" si="429"/>
        <v>2.5194999999999999</v>
      </c>
      <c r="Z40" s="5">
        <v>5</v>
      </c>
      <c r="AA40" s="26">
        <f t="shared" si="430"/>
        <v>2.4805000000000001</v>
      </c>
      <c r="AB40" s="26">
        <f t="shared" si="431"/>
        <v>2.5194999999999999</v>
      </c>
      <c r="AC40" s="5">
        <v>6</v>
      </c>
      <c r="AD40" s="26">
        <f t="shared" si="432"/>
        <v>2.9765999999999995</v>
      </c>
      <c r="AE40" s="26">
        <f t="shared" si="433"/>
        <v>3.0234000000000005</v>
      </c>
      <c r="AF40" s="5">
        <v>6</v>
      </c>
      <c r="AG40" s="26">
        <f t="shared" si="434"/>
        <v>2.9765999999999995</v>
      </c>
      <c r="AH40" s="26">
        <f t="shared" si="435"/>
        <v>3.0234000000000005</v>
      </c>
      <c r="AI40" s="5">
        <v>6</v>
      </c>
      <c r="AJ40" s="26">
        <f t="shared" si="436"/>
        <v>2.9765999999999995</v>
      </c>
      <c r="AK40" s="26">
        <f t="shared" si="437"/>
        <v>3.0234000000000005</v>
      </c>
      <c r="AL40" s="5">
        <v>6</v>
      </c>
      <c r="AM40" s="26">
        <f t="shared" si="438"/>
        <v>2.9765999999999995</v>
      </c>
      <c r="AN40" s="26">
        <f t="shared" si="439"/>
        <v>3.0234000000000005</v>
      </c>
      <c r="AO40" s="5">
        <v>6</v>
      </c>
      <c r="AP40" s="26">
        <f t="shared" si="440"/>
        <v>2.9765999999999995</v>
      </c>
      <c r="AQ40" s="26">
        <f t="shared" si="441"/>
        <v>3.0234000000000005</v>
      </c>
      <c r="AR40" s="5">
        <v>6</v>
      </c>
      <c r="AS40" s="26">
        <f t="shared" si="442"/>
        <v>2.9765999999999995</v>
      </c>
      <c r="AT40" s="26">
        <f t="shared" si="443"/>
        <v>3.0234000000000005</v>
      </c>
      <c r="AU40" s="5">
        <v>6</v>
      </c>
      <c r="AV40" s="26">
        <f t="shared" si="444"/>
        <v>2.9765999999999995</v>
      </c>
      <c r="AW40" s="26">
        <f t="shared" si="445"/>
        <v>3.0234000000000005</v>
      </c>
      <c r="AX40" s="5">
        <v>8</v>
      </c>
      <c r="AY40" s="26">
        <f t="shared" si="446"/>
        <v>3.9687999999999999</v>
      </c>
      <c r="AZ40" s="26">
        <f t="shared" si="447"/>
        <v>4.0312000000000001</v>
      </c>
      <c r="BA40" s="5">
        <v>7</v>
      </c>
      <c r="BB40" s="26">
        <f t="shared" si="448"/>
        <v>3.4726999999999997</v>
      </c>
      <c r="BC40" s="26">
        <f t="shared" si="449"/>
        <v>3.5273000000000003</v>
      </c>
      <c r="BD40" s="5">
        <v>8</v>
      </c>
      <c r="BE40" s="26">
        <f t="shared" si="450"/>
        <v>3.9687999999999999</v>
      </c>
      <c r="BF40" s="26">
        <f t="shared" si="451"/>
        <v>4.0312000000000001</v>
      </c>
      <c r="BG40" s="5">
        <v>8</v>
      </c>
      <c r="BH40" s="26">
        <f t="shared" si="452"/>
        <v>3.9687999999999999</v>
      </c>
      <c r="BI40" s="26">
        <f t="shared" si="453"/>
        <v>4.0312000000000001</v>
      </c>
      <c r="BJ40" s="5">
        <v>6</v>
      </c>
      <c r="BK40" s="26">
        <f t="shared" si="454"/>
        <v>2.9765999999999995</v>
      </c>
      <c r="BL40" s="26">
        <f t="shared" si="455"/>
        <v>3.0234000000000005</v>
      </c>
      <c r="BM40" s="5">
        <v>39</v>
      </c>
      <c r="BN40" s="26">
        <f t="shared" si="456"/>
        <v>19.347899999999999</v>
      </c>
      <c r="BO40" s="26">
        <f t="shared" si="457"/>
        <v>19.652100000000001</v>
      </c>
      <c r="BP40" s="5">
        <v>35</v>
      </c>
      <c r="BQ40" s="26">
        <f t="shared" si="458"/>
        <v>17.363499999999998</v>
      </c>
      <c r="BR40" s="26">
        <f t="shared" si="459"/>
        <v>17.636500000000002</v>
      </c>
      <c r="BS40" s="5">
        <v>30</v>
      </c>
      <c r="BT40" s="26">
        <f t="shared" si="460"/>
        <v>14.882999999999999</v>
      </c>
      <c r="BU40" s="26">
        <f t="shared" si="461"/>
        <v>15.117000000000001</v>
      </c>
      <c r="BV40" s="5">
        <v>34</v>
      </c>
      <c r="BW40" s="26">
        <f t="shared" si="462"/>
        <v>16.8674</v>
      </c>
      <c r="BX40" s="26">
        <f t="shared" si="463"/>
        <v>17.1326</v>
      </c>
      <c r="BY40" s="5">
        <v>39</v>
      </c>
      <c r="BZ40" s="26">
        <f t="shared" si="464"/>
        <v>19.347899999999999</v>
      </c>
      <c r="CA40" s="26">
        <f t="shared" si="465"/>
        <v>19.652100000000001</v>
      </c>
      <c r="CB40" s="5">
        <v>40</v>
      </c>
      <c r="CC40" s="26">
        <f t="shared" si="466"/>
        <v>19.844000000000001</v>
      </c>
      <c r="CD40" s="26">
        <f t="shared" si="467"/>
        <v>20.155999999999999</v>
      </c>
      <c r="CE40" s="5">
        <v>39</v>
      </c>
      <c r="CF40" s="26">
        <f t="shared" si="468"/>
        <v>19.347899999999999</v>
      </c>
      <c r="CG40" s="26">
        <f t="shared" si="469"/>
        <v>19.652100000000001</v>
      </c>
      <c r="CH40" s="5">
        <v>40</v>
      </c>
      <c r="CI40" s="26">
        <f t="shared" si="470"/>
        <v>19.844000000000001</v>
      </c>
      <c r="CJ40" s="26">
        <f t="shared" si="471"/>
        <v>20.155999999999999</v>
      </c>
      <c r="CK40" s="5">
        <v>33</v>
      </c>
      <c r="CL40" s="26">
        <f t="shared" si="472"/>
        <v>16.371299999999998</v>
      </c>
      <c r="CM40" s="26">
        <f t="shared" si="473"/>
        <v>16.628700000000002</v>
      </c>
      <c r="CN40" s="5">
        <v>36</v>
      </c>
      <c r="CO40" s="26">
        <f t="shared" si="474"/>
        <v>17.8596</v>
      </c>
      <c r="CP40" s="26">
        <f t="shared" si="475"/>
        <v>18.1404</v>
      </c>
      <c r="CQ40" s="5">
        <v>35</v>
      </c>
      <c r="CR40" s="26">
        <f t="shared" si="476"/>
        <v>17.363499999999998</v>
      </c>
      <c r="CS40" s="26">
        <f t="shared" si="477"/>
        <v>17.636500000000002</v>
      </c>
      <c r="CT40" s="5">
        <v>30</v>
      </c>
      <c r="CU40" s="26">
        <f t="shared" si="478"/>
        <v>14.882999999999999</v>
      </c>
      <c r="CV40" s="26">
        <f t="shared" si="479"/>
        <v>15.117000000000001</v>
      </c>
      <c r="CW40" s="5">
        <v>19</v>
      </c>
      <c r="CX40" s="26">
        <f t="shared" si="480"/>
        <v>9.4259000000000004</v>
      </c>
      <c r="CY40" s="26">
        <f t="shared" si="481"/>
        <v>9.5740999999999996</v>
      </c>
      <c r="CZ40" s="5">
        <v>20</v>
      </c>
      <c r="DA40" s="26">
        <f t="shared" si="482"/>
        <v>9.9220000000000006</v>
      </c>
      <c r="DB40" s="26">
        <f t="shared" si="483"/>
        <v>10.077999999999999</v>
      </c>
      <c r="DC40" s="5">
        <v>0</v>
      </c>
      <c r="DD40" s="26">
        <f t="shared" si="484"/>
        <v>0</v>
      </c>
      <c r="DE40" s="26">
        <f t="shared" si="485"/>
        <v>0</v>
      </c>
      <c r="DF40" s="5">
        <v>3</v>
      </c>
      <c r="DG40" s="26">
        <f t="shared" si="486"/>
        <v>1.4882999999999997</v>
      </c>
      <c r="DH40" s="26">
        <f t="shared" si="487"/>
        <v>1.5117000000000003</v>
      </c>
      <c r="DI40" s="5">
        <v>3</v>
      </c>
      <c r="DJ40" s="26">
        <f t="shared" si="488"/>
        <v>1.4882999999999997</v>
      </c>
      <c r="DK40" s="26">
        <f t="shared" si="489"/>
        <v>1.5117000000000003</v>
      </c>
      <c r="DL40" s="5">
        <v>7</v>
      </c>
      <c r="DM40" s="26">
        <f t="shared" si="490"/>
        <v>3.4726999999999997</v>
      </c>
      <c r="DN40" s="26">
        <f t="shared" si="491"/>
        <v>3.5273000000000003</v>
      </c>
      <c r="DO40" s="5">
        <v>302</v>
      </c>
      <c r="DP40" s="5">
        <v>14</v>
      </c>
      <c r="DQ40" s="5">
        <v>17</v>
      </c>
      <c r="DR40" s="5">
        <v>111</v>
      </c>
      <c r="DS40" s="5">
        <v>10</v>
      </c>
      <c r="DT40" s="5"/>
      <c r="DV40" s="8">
        <f>B40</f>
        <v>1160</v>
      </c>
      <c r="DW40" s="26">
        <f t="shared" si="492"/>
        <v>575.476</v>
      </c>
      <c r="DX40" s="26">
        <f t="shared" si="493"/>
        <v>584.524</v>
      </c>
      <c r="DY40" s="8">
        <f>SUM(E40:AL40)</f>
        <v>126</v>
      </c>
      <c r="DZ40" s="26">
        <f t="shared" si="494"/>
        <v>62.508599999999994</v>
      </c>
      <c r="EA40" s="26">
        <f t="shared" si="495"/>
        <v>63.491400000000006</v>
      </c>
      <c r="EB40" s="8">
        <f>SUM(AO40:BD40)</f>
        <v>74</v>
      </c>
      <c r="EC40" s="26">
        <f t="shared" si="496"/>
        <v>36.711399999999998</v>
      </c>
      <c r="ED40" s="26">
        <f t="shared" si="497"/>
        <v>37.288600000000002</v>
      </c>
      <c r="EE40" s="8">
        <f>SUM(BG40:BP40)</f>
        <v>141</v>
      </c>
      <c r="EF40" s="26">
        <f t="shared" si="498"/>
        <v>69.950100000000006</v>
      </c>
      <c r="EG40" s="26">
        <f t="shared" si="499"/>
        <v>71.049899999999994</v>
      </c>
      <c r="EH40" s="8">
        <f>SUM(BS40:CH40)</f>
        <v>404</v>
      </c>
      <c r="EI40" s="26">
        <f t="shared" si="500"/>
        <v>200.42439999999999</v>
      </c>
      <c r="EJ40" s="26">
        <f t="shared" si="501"/>
        <v>203.57560000000001</v>
      </c>
      <c r="EK40" s="8">
        <f>SUM(CK40:CZ40)</f>
        <v>326</v>
      </c>
      <c r="EL40" s="26">
        <f t="shared" si="502"/>
        <v>161.7286</v>
      </c>
      <c r="EM40" s="26">
        <f t="shared" si="503"/>
        <v>164.2714</v>
      </c>
    </row>
    <row r="41" spans="1:143" x14ac:dyDescent="0.25">
      <c r="A41" s="11" t="s">
        <v>92</v>
      </c>
      <c r="B41" s="9">
        <f t="shared" si="504"/>
        <v>1724</v>
      </c>
      <c r="C41" s="26">
        <f t="shared" si="414"/>
        <v>855.27639999999997</v>
      </c>
      <c r="D41" s="26">
        <f t="shared" si="415"/>
        <v>868.72360000000003</v>
      </c>
      <c r="E41" s="5">
        <v>9</v>
      </c>
      <c r="F41" s="26">
        <f t="shared" si="416"/>
        <v>4.4649000000000001</v>
      </c>
      <c r="G41" s="26">
        <f t="shared" si="417"/>
        <v>4.5350999999999999</v>
      </c>
      <c r="H41" s="5">
        <v>8</v>
      </c>
      <c r="I41" s="26">
        <f t="shared" si="418"/>
        <v>3.9687999999999999</v>
      </c>
      <c r="J41" s="26">
        <f t="shared" si="419"/>
        <v>4.0312000000000001</v>
      </c>
      <c r="K41" s="5">
        <v>7</v>
      </c>
      <c r="L41" s="26">
        <f t="shared" si="420"/>
        <v>3.4726999999999997</v>
      </c>
      <c r="M41" s="26">
        <f t="shared" si="421"/>
        <v>3.5273000000000003</v>
      </c>
      <c r="N41" s="5">
        <v>7</v>
      </c>
      <c r="O41" s="26">
        <f t="shared" si="422"/>
        <v>3.4726999999999997</v>
      </c>
      <c r="P41" s="26">
        <f t="shared" si="423"/>
        <v>3.5273000000000003</v>
      </c>
      <c r="Q41" s="5">
        <v>8</v>
      </c>
      <c r="R41" s="26">
        <f t="shared" si="424"/>
        <v>3.9687999999999999</v>
      </c>
      <c r="S41" s="26">
        <f t="shared" si="425"/>
        <v>4.0312000000000001</v>
      </c>
      <c r="T41" s="5">
        <v>8</v>
      </c>
      <c r="U41" s="26">
        <f t="shared" si="426"/>
        <v>3.9687999999999999</v>
      </c>
      <c r="V41" s="26">
        <f t="shared" si="427"/>
        <v>4.0312000000000001</v>
      </c>
      <c r="W41" s="5">
        <v>7</v>
      </c>
      <c r="X41" s="26">
        <f t="shared" si="428"/>
        <v>3.4726999999999997</v>
      </c>
      <c r="Y41" s="26">
        <f t="shared" si="429"/>
        <v>3.5273000000000003</v>
      </c>
      <c r="Z41" s="5">
        <v>7</v>
      </c>
      <c r="AA41" s="26">
        <f t="shared" si="430"/>
        <v>3.4726999999999997</v>
      </c>
      <c r="AB41" s="26">
        <f t="shared" si="431"/>
        <v>3.5273000000000003</v>
      </c>
      <c r="AC41" s="5">
        <v>8</v>
      </c>
      <c r="AD41" s="26">
        <f t="shared" si="432"/>
        <v>3.9687999999999999</v>
      </c>
      <c r="AE41" s="26">
        <f t="shared" si="433"/>
        <v>4.0312000000000001</v>
      </c>
      <c r="AF41" s="5">
        <v>8</v>
      </c>
      <c r="AG41" s="26">
        <f t="shared" si="434"/>
        <v>3.9687999999999999</v>
      </c>
      <c r="AH41" s="26">
        <f t="shared" si="435"/>
        <v>4.0312000000000001</v>
      </c>
      <c r="AI41" s="5">
        <v>9</v>
      </c>
      <c r="AJ41" s="26">
        <f t="shared" si="436"/>
        <v>4.4649000000000001</v>
      </c>
      <c r="AK41" s="26">
        <f t="shared" si="437"/>
        <v>4.5350999999999999</v>
      </c>
      <c r="AL41" s="5">
        <v>9</v>
      </c>
      <c r="AM41" s="26">
        <f t="shared" si="438"/>
        <v>4.4649000000000001</v>
      </c>
      <c r="AN41" s="26">
        <f t="shared" si="439"/>
        <v>4.5350999999999999</v>
      </c>
      <c r="AO41" s="5">
        <v>8</v>
      </c>
      <c r="AP41" s="26">
        <f t="shared" si="440"/>
        <v>3.9687999999999999</v>
      </c>
      <c r="AQ41" s="26">
        <f t="shared" si="441"/>
        <v>4.0312000000000001</v>
      </c>
      <c r="AR41" s="5">
        <v>9</v>
      </c>
      <c r="AS41" s="26">
        <f t="shared" si="442"/>
        <v>4.4649000000000001</v>
      </c>
      <c r="AT41" s="26">
        <f t="shared" si="443"/>
        <v>4.5350999999999999</v>
      </c>
      <c r="AU41" s="5">
        <v>9</v>
      </c>
      <c r="AV41" s="26">
        <f t="shared" si="444"/>
        <v>4.4649000000000001</v>
      </c>
      <c r="AW41" s="26">
        <f t="shared" si="445"/>
        <v>4.5350999999999999</v>
      </c>
      <c r="AX41" s="5">
        <v>12</v>
      </c>
      <c r="AY41" s="26">
        <f t="shared" si="446"/>
        <v>5.9531999999999989</v>
      </c>
      <c r="AZ41" s="26">
        <f t="shared" si="447"/>
        <v>6.0468000000000011</v>
      </c>
      <c r="BA41" s="5">
        <v>11</v>
      </c>
      <c r="BB41" s="26">
        <f t="shared" si="448"/>
        <v>5.4571000000000005</v>
      </c>
      <c r="BC41" s="26">
        <f t="shared" si="449"/>
        <v>5.5428999999999995</v>
      </c>
      <c r="BD41" s="5">
        <v>12</v>
      </c>
      <c r="BE41" s="26">
        <f t="shared" si="450"/>
        <v>5.9531999999999989</v>
      </c>
      <c r="BF41" s="26">
        <f t="shared" si="451"/>
        <v>6.0468000000000011</v>
      </c>
      <c r="BG41" s="5">
        <v>13</v>
      </c>
      <c r="BH41" s="26">
        <f t="shared" si="452"/>
        <v>6.4492999999999991</v>
      </c>
      <c r="BI41" s="26">
        <f t="shared" si="453"/>
        <v>6.5507000000000009</v>
      </c>
      <c r="BJ41" s="5">
        <v>9</v>
      </c>
      <c r="BK41" s="26">
        <f t="shared" si="454"/>
        <v>4.4649000000000001</v>
      </c>
      <c r="BL41" s="26">
        <f t="shared" si="455"/>
        <v>4.5350999999999999</v>
      </c>
      <c r="BM41" s="5">
        <v>58</v>
      </c>
      <c r="BN41" s="26">
        <f t="shared" si="456"/>
        <v>28.773800000000001</v>
      </c>
      <c r="BO41" s="26">
        <f t="shared" si="457"/>
        <v>29.226199999999999</v>
      </c>
      <c r="BP41" s="5">
        <v>53</v>
      </c>
      <c r="BQ41" s="26">
        <f t="shared" si="458"/>
        <v>26.293299999999999</v>
      </c>
      <c r="BR41" s="26">
        <f t="shared" si="459"/>
        <v>26.706700000000001</v>
      </c>
      <c r="BS41" s="5">
        <v>44</v>
      </c>
      <c r="BT41" s="26">
        <f t="shared" si="460"/>
        <v>21.828400000000002</v>
      </c>
      <c r="BU41" s="26">
        <f t="shared" si="461"/>
        <v>22.171599999999998</v>
      </c>
      <c r="BV41" s="5">
        <v>51</v>
      </c>
      <c r="BW41" s="26">
        <f t="shared" si="462"/>
        <v>25.301100000000002</v>
      </c>
      <c r="BX41" s="26">
        <f t="shared" si="463"/>
        <v>25.698899999999998</v>
      </c>
      <c r="BY41" s="5">
        <v>58</v>
      </c>
      <c r="BZ41" s="26">
        <f t="shared" si="464"/>
        <v>28.773800000000001</v>
      </c>
      <c r="CA41" s="26">
        <f t="shared" si="465"/>
        <v>29.226199999999999</v>
      </c>
      <c r="CB41" s="5">
        <v>60</v>
      </c>
      <c r="CC41" s="26">
        <f t="shared" si="466"/>
        <v>29.765999999999998</v>
      </c>
      <c r="CD41" s="26">
        <f t="shared" si="467"/>
        <v>30.234000000000002</v>
      </c>
      <c r="CE41" s="5">
        <v>58</v>
      </c>
      <c r="CF41" s="26">
        <f t="shared" si="468"/>
        <v>28.773800000000001</v>
      </c>
      <c r="CG41" s="26">
        <f t="shared" si="469"/>
        <v>29.226199999999999</v>
      </c>
      <c r="CH41" s="5">
        <v>60</v>
      </c>
      <c r="CI41" s="26">
        <f t="shared" si="470"/>
        <v>29.765999999999998</v>
      </c>
      <c r="CJ41" s="26">
        <f t="shared" si="471"/>
        <v>30.234000000000002</v>
      </c>
      <c r="CK41" s="5">
        <v>49</v>
      </c>
      <c r="CL41" s="26">
        <f t="shared" si="472"/>
        <v>24.308899999999998</v>
      </c>
      <c r="CM41" s="26">
        <f t="shared" si="473"/>
        <v>24.691100000000002</v>
      </c>
      <c r="CN41" s="5">
        <v>53</v>
      </c>
      <c r="CO41" s="26">
        <f t="shared" si="474"/>
        <v>26.293299999999999</v>
      </c>
      <c r="CP41" s="26">
        <f t="shared" si="475"/>
        <v>26.706700000000001</v>
      </c>
      <c r="CQ41" s="5">
        <v>52</v>
      </c>
      <c r="CR41" s="26">
        <f t="shared" si="476"/>
        <v>25.797199999999997</v>
      </c>
      <c r="CS41" s="26">
        <f t="shared" si="477"/>
        <v>26.202800000000003</v>
      </c>
      <c r="CT41" s="5">
        <v>45</v>
      </c>
      <c r="CU41" s="26">
        <f t="shared" si="478"/>
        <v>22.324499999999997</v>
      </c>
      <c r="CV41" s="26">
        <f t="shared" si="479"/>
        <v>22.675500000000003</v>
      </c>
      <c r="CW41" s="5">
        <v>28</v>
      </c>
      <c r="CX41" s="26">
        <f t="shared" si="480"/>
        <v>13.890799999999999</v>
      </c>
      <c r="CY41" s="26">
        <f t="shared" si="481"/>
        <v>14.109200000000001</v>
      </c>
      <c r="CZ41" s="5">
        <v>30</v>
      </c>
      <c r="DA41" s="26">
        <f t="shared" si="482"/>
        <v>14.882999999999999</v>
      </c>
      <c r="DB41" s="26">
        <f t="shared" si="483"/>
        <v>15.117000000000001</v>
      </c>
      <c r="DC41" s="5">
        <v>1</v>
      </c>
      <c r="DD41" s="26">
        <f t="shared" si="484"/>
        <v>0.49609999999999999</v>
      </c>
      <c r="DE41" s="26">
        <f t="shared" si="485"/>
        <v>0.50390000000000001</v>
      </c>
      <c r="DF41" s="5">
        <v>4</v>
      </c>
      <c r="DG41" s="26">
        <f t="shared" si="486"/>
        <v>1.9843999999999999</v>
      </c>
      <c r="DH41" s="26">
        <f t="shared" si="487"/>
        <v>2.0156000000000001</v>
      </c>
      <c r="DI41" s="5">
        <v>4</v>
      </c>
      <c r="DJ41" s="26">
        <f t="shared" si="488"/>
        <v>1.9843999999999999</v>
      </c>
      <c r="DK41" s="26">
        <f t="shared" si="489"/>
        <v>2.0156000000000001</v>
      </c>
      <c r="DL41" s="5">
        <v>11</v>
      </c>
      <c r="DM41" s="26">
        <f t="shared" si="490"/>
        <v>5.4571000000000005</v>
      </c>
      <c r="DN41" s="26">
        <f t="shared" si="491"/>
        <v>5.5428999999999995</v>
      </c>
      <c r="DO41" s="5">
        <v>451</v>
      </c>
      <c r="DP41" s="5">
        <v>21</v>
      </c>
      <c r="DQ41" s="5">
        <v>26</v>
      </c>
      <c r="DR41" s="5">
        <v>166</v>
      </c>
      <c r="DS41" s="5">
        <v>15</v>
      </c>
      <c r="DT41" s="5"/>
      <c r="DV41" s="8">
        <f>B41</f>
        <v>1724</v>
      </c>
      <c r="DW41" s="26">
        <f t="shared" si="492"/>
        <v>855.27639999999997</v>
      </c>
      <c r="DX41" s="26">
        <f t="shared" si="493"/>
        <v>868.72360000000003</v>
      </c>
      <c r="DY41" s="8">
        <f>SUM(E41:AL41)</f>
        <v>181</v>
      </c>
      <c r="DZ41" s="26">
        <f t="shared" si="494"/>
        <v>89.7941</v>
      </c>
      <c r="EA41" s="26">
        <f t="shared" si="495"/>
        <v>91.2059</v>
      </c>
      <c r="EB41" s="8">
        <f>SUM(AO41:BD41)</f>
        <v>110</v>
      </c>
      <c r="EC41" s="26">
        <f t="shared" si="496"/>
        <v>54.571000000000005</v>
      </c>
      <c r="ED41" s="26">
        <f t="shared" si="497"/>
        <v>55.428999999999995</v>
      </c>
      <c r="EE41" s="8">
        <f>SUM(BG41:BP41)</f>
        <v>213</v>
      </c>
      <c r="EF41" s="26">
        <f t="shared" si="498"/>
        <v>105.66930000000001</v>
      </c>
      <c r="EG41" s="26">
        <f t="shared" si="499"/>
        <v>107.33069999999999</v>
      </c>
      <c r="EH41" s="8">
        <f>SUM(BS41:CH41)</f>
        <v>602</v>
      </c>
      <c r="EI41" s="26">
        <f t="shared" si="500"/>
        <v>298.65219999999999</v>
      </c>
      <c r="EJ41" s="26">
        <f t="shared" si="501"/>
        <v>303.34780000000001</v>
      </c>
      <c r="EK41" s="8">
        <f>SUM(CK41:CZ41)</f>
        <v>484</v>
      </c>
      <c r="EL41" s="26">
        <f t="shared" si="502"/>
        <v>240.11239999999998</v>
      </c>
      <c r="EM41" s="26">
        <f t="shared" si="503"/>
        <v>243.88760000000002</v>
      </c>
    </row>
    <row r="42" spans="1:143" x14ac:dyDescent="0.25">
      <c r="A42" s="11" t="s">
        <v>93</v>
      </c>
      <c r="B42" s="9">
        <f t="shared" si="504"/>
        <v>1669</v>
      </c>
      <c r="C42" s="26">
        <f t="shared" si="414"/>
        <v>827.99090000000001</v>
      </c>
      <c r="D42" s="26">
        <f t="shared" si="415"/>
        <v>841.00909999999999</v>
      </c>
      <c r="E42" s="5">
        <v>8</v>
      </c>
      <c r="F42" s="26">
        <f t="shared" si="416"/>
        <v>3.9687999999999999</v>
      </c>
      <c r="G42" s="26">
        <f t="shared" si="417"/>
        <v>4.0312000000000001</v>
      </c>
      <c r="H42" s="5">
        <v>8</v>
      </c>
      <c r="I42" s="26">
        <f t="shared" si="418"/>
        <v>3.9687999999999999</v>
      </c>
      <c r="J42" s="26">
        <f t="shared" si="419"/>
        <v>4.0312000000000001</v>
      </c>
      <c r="K42" s="5">
        <v>6</v>
      </c>
      <c r="L42" s="26">
        <f t="shared" si="420"/>
        <v>2.9765999999999995</v>
      </c>
      <c r="M42" s="26">
        <f t="shared" si="421"/>
        <v>3.0234000000000005</v>
      </c>
      <c r="N42" s="5">
        <v>7</v>
      </c>
      <c r="O42" s="26">
        <f t="shared" si="422"/>
        <v>3.4726999999999997</v>
      </c>
      <c r="P42" s="26">
        <f t="shared" si="423"/>
        <v>3.5273000000000003</v>
      </c>
      <c r="Q42" s="5">
        <v>8</v>
      </c>
      <c r="R42" s="26">
        <f t="shared" si="424"/>
        <v>3.9687999999999999</v>
      </c>
      <c r="S42" s="26">
        <f t="shared" si="425"/>
        <v>4.0312000000000001</v>
      </c>
      <c r="T42" s="5">
        <v>8</v>
      </c>
      <c r="U42" s="26">
        <f t="shared" si="426"/>
        <v>3.9687999999999999</v>
      </c>
      <c r="V42" s="26">
        <f t="shared" si="427"/>
        <v>4.0312000000000001</v>
      </c>
      <c r="W42" s="5">
        <v>7</v>
      </c>
      <c r="X42" s="26">
        <f t="shared" si="428"/>
        <v>3.4726999999999997</v>
      </c>
      <c r="Y42" s="26">
        <f t="shared" si="429"/>
        <v>3.5273000000000003</v>
      </c>
      <c r="Z42" s="5">
        <v>7</v>
      </c>
      <c r="AA42" s="26">
        <f t="shared" si="430"/>
        <v>3.4726999999999997</v>
      </c>
      <c r="AB42" s="26">
        <f t="shared" si="431"/>
        <v>3.5273000000000003</v>
      </c>
      <c r="AC42" s="5">
        <v>8</v>
      </c>
      <c r="AD42" s="26">
        <f t="shared" si="432"/>
        <v>3.9687999999999999</v>
      </c>
      <c r="AE42" s="26">
        <f t="shared" si="433"/>
        <v>4.0312000000000001</v>
      </c>
      <c r="AF42" s="5">
        <v>8</v>
      </c>
      <c r="AG42" s="26">
        <f t="shared" si="434"/>
        <v>3.9687999999999999</v>
      </c>
      <c r="AH42" s="26">
        <f t="shared" si="435"/>
        <v>4.0312000000000001</v>
      </c>
      <c r="AI42" s="5">
        <v>9</v>
      </c>
      <c r="AJ42" s="26">
        <f t="shared" si="436"/>
        <v>4.4649000000000001</v>
      </c>
      <c r="AK42" s="26">
        <f t="shared" si="437"/>
        <v>4.5350999999999999</v>
      </c>
      <c r="AL42" s="5">
        <v>9</v>
      </c>
      <c r="AM42" s="26">
        <f t="shared" si="438"/>
        <v>4.4649000000000001</v>
      </c>
      <c r="AN42" s="26">
        <f t="shared" si="439"/>
        <v>4.5350999999999999</v>
      </c>
      <c r="AO42" s="5">
        <v>8</v>
      </c>
      <c r="AP42" s="26">
        <f t="shared" si="440"/>
        <v>3.9687999999999999</v>
      </c>
      <c r="AQ42" s="26">
        <f t="shared" si="441"/>
        <v>4.0312000000000001</v>
      </c>
      <c r="AR42" s="5">
        <v>9</v>
      </c>
      <c r="AS42" s="26">
        <f t="shared" si="442"/>
        <v>4.4649000000000001</v>
      </c>
      <c r="AT42" s="26">
        <f t="shared" si="443"/>
        <v>4.5350999999999999</v>
      </c>
      <c r="AU42" s="5">
        <v>9</v>
      </c>
      <c r="AV42" s="26">
        <f t="shared" si="444"/>
        <v>4.4649000000000001</v>
      </c>
      <c r="AW42" s="26">
        <f t="shared" si="445"/>
        <v>4.5350999999999999</v>
      </c>
      <c r="AX42" s="5">
        <v>11</v>
      </c>
      <c r="AY42" s="26">
        <f t="shared" si="446"/>
        <v>5.4571000000000005</v>
      </c>
      <c r="AZ42" s="26">
        <f t="shared" si="447"/>
        <v>5.5428999999999995</v>
      </c>
      <c r="BA42" s="5">
        <v>11</v>
      </c>
      <c r="BB42" s="26">
        <f t="shared" si="448"/>
        <v>5.4571000000000005</v>
      </c>
      <c r="BC42" s="26">
        <f t="shared" si="449"/>
        <v>5.5428999999999995</v>
      </c>
      <c r="BD42" s="5">
        <v>12</v>
      </c>
      <c r="BE42" s="26">
        <f t="shared" si="450"/>
        <v>5.9531999999999989</v>
      </c>
      <c r="BF42" s="26">
        <f t="shared" si="451"/>
        <v>6.0468000000000011</v>
      </c>
      <c r="BG42" s="5">
        <v>12</v>
      </c>
      <c r="BH42" s="26">
        <f t="shared" si="452"/>
        <v>5.9531999999999989</v>
      </c>
      <c r="BI42" s="26">
        <f t="shared" si="453"/>
        <v>6.0468000000000011</v>
      </c>
      <c r="BJ42" s="5">
        <v>9</v>
      </c>
      <c r="BK42" s="26">
        <f t="shared" si="454"/>
        <v>4.4649000000000001</v>
      </c>
      <c r="BL42" s="26">
        <f t="shared" si="455"/>
        <v>4.5350999999999999</v>
      </c>
      <c r="BM42" s="5">
        <v>56</v>
      </c>
      <c r="BN42" s="26">
        <f t="shared" si="456"/>
        <v>27.781599999999997</v>
      </c>
      <c r="BO42" s="26">
        <f t="shared" si="457"/>
        <v>28.218400000000003</v>
      </c>
      <c r="BP42" s="5">
        <v>51</v>
      </c>
      <c r="BQ42" s="26">
        <f t="shared" si="458"/>
        <v>25.301100000000002</v>
      </c>
      <c r="BR42" s="26">
        <f t="shared" si="459"/>
        <v>25.698899999999998</v>
      </c>
      <c r="BS42" s="5">
        <v>43</v>
      </c>
      <c r="BT42" s="26">
        <f t="shared" si="460"/>
        <v>21.3323</v>
      </c>
      <c r="BU42" s="26">
        <f t="shared" si="461"/>
        <v>21.6677</v>
      </c>
      <c r="BV42" s="5">
        <v>49</v>
      </c>
      <c r="BW42" s="26">
        <f t="shared" si="462"/>
        <v>24.308899999999998</v>
      </c>
      <c r="BX42" s="26">
        <f t="shared" si="463"/>
        <v>24.691100000000002</v>
      </c>
      <c r="BY42" s="5">
        <v>56</v>
      </c>
      <c r="BZ42" s="26">
        <f t="shared" si="464"/>
        <v>27.781599999999997</v>
      </c>
      <c r="CA42" s="26">
        <f t="shared" si="465"/>
        <v>28.218400000000003</v>
      </c>
      <c r="CB42" s="5">
        <v>58</v>
      </c>
      <c r="CC42" s="26">
        <f t="shared" si="466"/>
        <v>28.773800000000001</v>
      </c>
      <c r="CD42" s="26">
        <f t="shared" si="467"/>
        <v>29.226199999999999</v>
      </c>
      <c r="CE42" s="5">
        <v>56</v>
      </c>
      <c r="CF42" s="26">
        <f t="shared" si="468"/>
        <v>27.781599999999997</v>
      </c>
      <c r="CG42" s="26">
        <f t="shared" si="469"/>
        <v>28.218400000000003</v>
      </c>
      <c r="CH42" s="5">
        <v>58</v>
      </c>
      <c r="CI42" s="26">
        <f t="shared" si="470"/>
        <v>28.773800000000001</v>
      </c>
      <c r="CJ42" s="26">
        <f t="shared" si="471"/>
        <v>29.226199999999999</v>
      </c>
      <c r="CK42" s="5">
        <v>47</v>
      </c>
      <c r="CL42" s="26">
        <f t="shared" si="472"/>
        <v>23.316700000000001</v>
      </c>
      <c r="CM42" s="26">
        <f t="shared" si="473"/>
        <v>23.683299999999999</v>
      </c>
      <c r="CN42" s="5">
        <v>51</v>
      </c>
      <c r="CO42" s="26">
        <f t="shared" si="474"/>
        <v>25.301100000000002</v>
      </c>
      <c r="CP42" s="26">
        <f t="shared" si="475"/>
        <v>25.698899999999998</v>
      </c>
      <c r="CQ42" s="5">
        <v>51</v>
      </c>
      <c r="CR42" s="26">
        <f t="shared" si="476"/>
        <v>25.301100000000002</v>
      </c>
      <c r="CS42" s="26">
        <f t="shared" si="477"/>
        <v>25.698899999999998</v>
      </c>
      <c r="CT42" s="5">
        <v>43</v>
      </c>
      <c r="CU42" s="26">
        <f t="shared" si="478"/>
        <v>21.3323</v>
      </c>
      <c r="CV42" s="26">
        <f t="shared" si="479"/>
        <v>21.6677</v>
      </c>
      <c r="CW42" s="5">
        <v>27</v>
      </c>
      <c r="CX42" s="26">
        <f t="shared" si="480"/>
        <v>13.3947</v>
      </c>
      <c r="CY42" s="26">
        <f t="shared" si="481"/>
        <v>13.6053</v>
      </c>
      <c r="CZ42" s="5">
        <v>29</v>
      </c>
      <c r="DA42" s="26">
        <f t="shared" si="482"/>
        <v>14.386900000000001</v>
      </c>
      <c r="DB42" s="26">
        <f t="shared" si="483"/>
        <v>14.613099999999999</v>
      </c>
      <c r="DC42" s="5">
        <v>1</v>
      </c>
      <c r="DD42" s="26">
        <f t="shared" si="484"/>
        <v>0.49609999999999999</v>
      </c>
      <c r="DE42" s="26">
        <f t="shared" si="485"/>
        <v>0.50390000000000001</v>
      </c>
      <c r="DF42" s="5">
        <v>4</v>
      </c>
      <c r="DG42" s="26">
        <f t="shared" si="486"/>
        <v>1.9843999999999999</v>
      </c>
      <c r="DH42" s="26">
        <f t="shared" si="487"/>
        <v>2.0156000000000001</v>
      </c>
      <c r="DI42" s="5">
        <v>4</v>
      </c>
      <c r="DJ42" s="26">
        <f t="shared" si="488"/>
        <v>1.9843999999999999</v>
      </c>
      <c r="DK42" s="26">
        <f t="shared" si="489"/>
        <v>2.0156000000000001</v>
      </c>
      <c r="DL42" s="5">
        <v>11</v>
      </c>
      <c r="DM42" s="26">
        <f t="shared" si="490"/>
        <v>5.4571000000000005</v>
      </c>
      <c r="DN42" s="26">
        <f t="shared" si="491"/>
        <v>5.5428999999999995</v>
      </c>
      <c r="DO42" s="5">
        <v>435</v>
      </c>
      <c r="DP42" s="5">
        <v>20</v>
      </c>
      <c r="DQ42" s="5">
        <v>25</v>
      </c>
      <c r="DR42" s="5">
        <v>160</v>
      </c>
      <c r="DS42" s="5">
        <v>15</v>
      </c>
      <c r="DT42" s="5"/>
      <c r="DV42" s="8">
        <f>B42</f>
        <v>1669</v>
      </c>
      <c r="DW42" s="26">
        <f t="shared" si="492"/>
        <v>827.99090000000001</v>
      </c>
      <c r="DX42" s="26">
        <f t="shared" si="493"/>
        <v>841.00909999999999</v>
      </c>
      <c r="DY42" s="8">
        <f>SUM(E42:AL42)</f>
        <v>177</v>
      </c>
      <c r="DZ42" s="26">
        <f t="shared" si="494"/>
        <v>87.809699999999992</v>
      </c>
      <c r="EA42" s="26">
        <f t="shared" si="495"/>
        <v>89.190300000000008</v>
      </c>
      <c r="EB42" s="8">
        <f>SUM(AO42:BD42)</f>
        <v>108</v>
      </c>
      <c r="EC42" s="26">
        <f t="shared" si="496"/>
        <v>53.578800000000001</v>
      </c>
      <c r="ED42" s="26">
        <f t="shared" si="497"/>
        <v>54.421199999999999</v>
      </c>
      <c r="EE42" s="8">
        <f>SUM(BG42:BP42)</f>
        <v>205</v>
      </c>
      <c r="EF42" s="26">
        <f t="shared" si="498"/>
        <v>101.70049999999999</v>
      </c>
      <c r="EG42" s="26">
        <f t="shared" si="499"/>
        <v>103.29950000000001</v>
      </c>
      <c r="EH42" s="8">
        <f>SUM(BS42:CH42)</f>
        <v>582</v>
      </c>
      <c r="EI42" s="26">
        <f t="shared" si="500"/>
        <v>288.73020000000002</v>
      </c>
      <c r="EJ42" s="26">
        <f t="shared" si="501"/>
        <v>293.26979999999998</v>
      </c>
      <c r="EK42" s="8">
        <f>SUM(CK42:CZ42)</f>
        <v>467</v>
      </c>
      <c r="EL42" s="26">
        <f t="shared" si="502"/>
        <v>231.67869999999999</v>
      </c>
      <c r="EM42" s="26">
        <f t="shared" si="503"/>
        <v>235.32130000000001</v>
      </c>
    </row>
    <row r="43" spans="1:143" x14ac:dyDescent="0.25">
      <c r="A43" s="11" t="s">
        <v>94</v>
      </c>
      <c r="B43" s="9">
        <f t="shared" si="504"/>
        <v>2318</v>
      </c>
      <c r="C43" s="26">
        <f t="shared" si="414"/>
        <v>1149.9597999999999</v>
      </c>
      <c r="D43" s="26">
        <f t="shared" si="415"/>
        <v>1168.0402000000001</v>
      </c>
      <c r="E43" s="5">
        <v>12</v>
      </c>
      <c r="F43" s="26">
        <f t="shared" si="416"/>
        <v>5.9531999999999989</v>
      </c>
      <c r="G43" s="26">
        <f t="shared" si="417"/>
        <v>6.0468000000000011</v>
      </c>
      <c r="H43" s="5">
        <v>11</v>
      </c>
      <c r="I43" s="26">
        <f t="shared" si="418"/>
        <v>5.4571000000000005</v>
      </c>
      <c r="J43" s="26">
        <f t="shared" si="419"/>
        <v>5.5428999999999995</v>
      </c>
      <c r="K43" s="5">
        <v>9</v>
      </c>
      <c r="L43" s="26">
        <f t="shared" si="420"/>
        <v>4.4649000000000001</v>
      </c>
      <c r="M43" s="26">
        <f t="shared" si="421"/>
        <v>4.5350999999999999</v>
      </c>
      <c r="N43" s="5">
        <v>10</v>
      </c>
      <c r="O43" s="26">
        <f t="shared" si="422"/>
        <v>4.9610000000000003</v>
      </c>
      <c r="P43" s="26">
        <f t="shared" si="423"/>
        <v>5.0389999999999997</v>
      </c>
      <c r="Q43" s="5">
        <v>11</v>
      </c>
      <c r="R43" s="26">
        <f t="shared" si="424"/>
        <v>5.4571000000000005</v>
      </c>
      <c r="S43" s="26">
        <f t="shared" si="425"/>
        <v>5.5428999999999995</v>
      </c>
      <c r="T43" s="5">
        <v>11</v>
      </c>
      <c r="U43" s="26">
        <f t="shared" si="426"/>
        <v>5.4571000000000005</v>
      </c>
      <c r="V43" s="26">
        <f t="shared" si="427"/>
        <v>5.5428999999999995</v>
      </c>
      <c r="W43" s="5">
        <v>9</v>
      </c>
      <c r="X43" s="26">
        <f t="shared" si="428"/>
        <v>4.4649000000000001</v>
      </c>
      <c r="Y43" s="26">
        <f t="shared" si="429"/>
        <v>4.5350999999999999</v>
      </c>
      <c r="Z43" s="5">
        <v>10</v>
      </c>
      <c r="AA43" s="26">
        <f t="shared" si="430"/>
        <v>4.9610000000000003</v>
      </c>
      <c r="AB43" s="26">
        <f t="shared" si="431"/>
        <v>5.0389999999999997</v>
      </c>
      <c r="AC43" s="5">
        <v>11</v>
      </c>
      <c r="AD43" s="26">
        <f t="shared" si="432"/>
        <v>5.4571000000000005</v>
      </c>
      <c r="AE43" s="26">
        <f t="shared" si="433"/>
        <v>5.5428999999999995</v>
      </c>
      <c r="AF43" s="5">
        <v>11</v>
      </c>
      <c r="AG43" s="26">
        <f t="shared" si="434"/>
        <v>5.4571000000000005</v>
      </c>
      <c r="AH43" s="26">
        <f t="shared" si="435"/>
        <v>5.5428999999999995</v>
      </c>
      <c r="AI43" s="5">
        <v>12</v>
      </c>
      <c r="AJ43" s="26">
        <f t="shared" si="436"/>
        <v>5.9531999999999989</v>
      </c>
      <c r="AK43" s="26">
        <f t="shared" si="437"/>
        <v>6.0468000000000011</v>
      </c>
      <c r="AL43" s="5">
        <v>13</v>
      </c>
      <c r="AM43" s="26">
        <f t="shared" si="438"/>
        <v>6.4492999999999991</v>
      </c>
      <c r="AN43" s="26">
        <f t="shared" si="439"/>
        <v>6.5507000000000009</v>
      </c>
      <c r="AO43" s="5">
        <v>11</v>
      </c>
      <c r="AP43" s="26">
        <f t="shared" si="440"/>
        <v>5.4571000000000005</v>
      </c>
      <c r="AQ43" s="26">
        <f t="shared" si="441"/>
        <v>5.5428999999999995</v>
      </c>
      <c r="AR43" s="5">
        <v>12</v>
      </c>
      <c r="AS43" s="26">
        <f t="shared" si="442"/>
        <v>5.9531999999999989</v>
      </c>
      <c r="AT43" s="26">
        <f t="shared" si="443"/>
        <v>6.0468000000000011</v>
      </c>
      <c r="AU43" s="5">
        <v>12</v>
      </c>
      <c r="AV43" s="26">
        <f t="shared" si="444"/>
        <v>5.9531999999999989</v>
      </c>
      <c r="AW43" s="26">
        <f t="shared" si="445"/>
        <v>6.0468000000000011</v>
      </c>
      <c r="AX43" s="5">
        <v>16</v>
      </c>
      <c r="AY43" s="26">
        <f t="shared" si="446"/>
        <v>7.9375999999999998</v>
      </c>
      <c r="AZ43" s="26">
        <f t="shared" si="447"/>
        <v>8.0624000000000002</v>
      </c>
      <c r="BA43" s="5">
        <v>15</v>
      </c>
      <c r="BB43" s="26">
        <f t="shared" si="448"/>
        <v>7.4414999999999996</v>
      </c>
      <c r="BC43" s="26">
        <f t="shared" si="449"/>
        <v>7.5585000000000004</v>
      </c>
      <c r="BD43" s="5">
        <v>16</v>
      </c>
      <c r="BE43" s="26">
        <f t="shared" si="450"/>
        <v>7.9375999999999998</v>
      </c>
      <c r="BF43" s="26">
        <f t="shared" si="451"/>
        <v>8.0624000000000002</v>
      </c>
      <c r="BG43" s="5">
        <v>17</v>
      </c>
      <c r="BH43" s="26">
        <f t="shared" si="452"/>
        <v>8.4337</v>
      </c>
      <c r="BI43" s="26">
        <f t="shared" si="453"/>
        <v>8.5663</v>
      </c>
      <c r="BJ43" s="5">
        <v>12</v>
      </c>
      <c r="BK43" s="26">
        <f t="shared" si="454"/>
        <v>5.9531999999999989</v>
      </c>
      <c r="BL43" s="26">
        <f t="shared" si="455"/>
        <v>6.0468000000000011</v>
      </c>
      <c r="BM43" s="5">
        <v>78</v>
      </c>
      <c r="BN43" s="26">
        <f t="shared" si="456"/>
        <v>38.695799999999998</v>
      </c>
      <c r="BO43" s="26">
        <f t="shared" si="457"/>
        <v>39.304200000000002</v>
      </c>
      <c r="BP43" s="5">
        <v>71</v>
      </c>
      <c r="BQ43" s="26">
        <f t="shared" si="458"/>
        <v>35.223100000000002</v>
      </c>
      <c r="BR43" s="26">
        <f t="shared" si="459"/>
        <v>35.776899999999998</v>
      </c>
      <c r="BS43" s="5">
        <v>59</v>
      </c>
      <c r="BT43" s="26">
        <f t="shared" si="460"/>
        <v>29.269899999999996</v>
      </c>
      <c r="BU43" s="26">
        <f t="shared" si="461"/>
        <v>29.730100000000004</v>
      </c>
      <c r="BV43" s="5">
        <v>68</v>
      </c>
      <c r="BW43" s="26">
        <f t="shared" si="462"/>
        <v>33.7348</v>
      </c>
      <c r="BX43" s="26">
        <f t="shared" si="463"/>
        <v>34.2652</v>
      </c>
      <c r="BY43" s="5">
        <v>78</v>
      </c>
      <c r="BZ43" s="26">
        <f t="shared" si="464"/>
        <v>38.695799999999998</v>
      </c>
      <c r="CA43" s="26">
        <f t="shared" si="465"/>
        <v>39.304200000000002</v>
      </c>
      <c r="CB43" s="5">
        <v>81</v>
      </c>
      <c r="CC43" s="26">
        <f t="shared" si="466"/>
        <v>40.184100000000001</v>
      </c>
      <c r="CD43" s="26">
        <f t="shared" si="467"/>
        <v>40.815899999999999</v>
      </c>
      <c r="CE43" s="5">
        <v>78</v>
      </c>
      <c r="CF43" s="26">
        <f t="shared" si="468"/>
        <v>38.695799999999998</v>
      </c>
      <c r="CG43" s="26">
        <f t="shared" si="469"/>
        <v>39.304200000000002</v>
      </c>
      <c r="CH43" s="5">
        <v>80</v>
      </c>
      <c r="CI43" s="26">
        <f t="shared" si="470"/>
        <v>39.688000000000002</v>
      </c>
      <c r="CJ43" s="26">
        <f t="shared" si="471"/>
        <v>40.311999999999998</v>
      </c>
      <c r="CK43" s="5">
        <v>66</v>
      </c>
      <c r="CL43" s="26">
        <f t="shared" si="472"/>
        <v>32.742599999999996</v>
      </c>
      <c r="CM43" s="26">
        <f t="shared" si="473"/>
        <v>33.257400000000004</v>
      </c>
      <c r="CN43" s="5">
        <v>71</v>
      </c>
      <c r="CO43" s="26">
        <f t="shared" si="474"/>
        <v>35.223100000000002</v>
      </c>
      <c r="CP43" s="26">
        <f t="shared" si="475"/>
        <v>35.776899999999998</v>
      </c>
      <c r="CQ43" s="5">
        <v>71</v>
      </c>
      <c r="CR43" s="26">
        <f t="shared" si="476"/>
        <v>35.223100000000002</v>
      </c>
      <c r="CS43" s="26">
        <f t="shared" si="477"/>
        <v>35.776899999999998</v>
      </c>
      <c r="CT43" s="5">
        <v>60</v>
      </c>
      <c r="CU43" s="26">
        <f t="shared" si="478"/>
        <v>29.765999999999998</v>
      </c>
      <c r="CV43" s="26">
        <f t="shared" si="479"/>
        <v>30.234000000000002</v>
      </c>
      <c r="CW43" s="5">
        <v>37</v>
      </c>
      <c r="CX43" s="26">
        <f t="shared" si="480"/>
        <v>18.355699999999999</v>
      </c>
      <c r="CY43" s="26">
        <f t="shared" si="481"/>
        <v>18.644300000000001</v>
      </c>
      <c r="CZ43" s="5">
        <v>40</v>
      </c>
      <c r="DA43" s="26">
        <f t="shared" si="482"/>
        <v>19.844000000000001</v>
      </c>
      <c r="DB43" s="26">
        <f t="shared" si="483"/>
        <v>20.155999999999999</v>
      </c>
      <c r="DC43" s="5">
        <v>1</v>
      </c>
      <c r="DD43" s="26">
        <f t="shared" si="484"/>
        <v>0.49609999999999999</v>
      </c>
      <c r="DE43" s="26">
        <f t="shared" si="485"/>
        <v>0.50390000000000001</v>
      </c>
      <c r="DF43" s="5">
        <v>6</v>
      </c>
      <c r="DG43" s="26">
        <f t="shared" si="486"/>
        <v>2.9765999999999995</v>
      </c>
      <c r="DH43" s="26">
        <f t="shared" si="487"/>
        <v>3.0234000000000005</v>
      </c>
      <c r="DI43" s="5">
        <v>6</v>
      </c>
      <c r="DJ43" s="26">
        <f t="shared" si="488"/>
        <v>2.9765999999999995</v>
      </c>
      <c r="DK43" s="26">
        <f t="shared" si="489"/>
        <v>3.0234000000000005</v>
      </c>
      <c r="DL43" s="5">
        <v>15</v>
      </c>
      <c r="DM43" s="26">
        <f t="shared" si="490"/>
        <v>7.4414999999999996</v>
      </c>
      <c r="DN43" s="26">
        <f t="shared" si="491"/>
        <v>7.5585000000000004</v>
      </c>
      <c r="DO43" s="5">
        <v>606</v>
      </c>
      <c r="DP43" s="5">
        <v>28</v>
      </c>
      <c r="DQ43" s="5">
        <v>35</v>
      </c>
      <c r="DR43" s="5">
        <v>223</v>
      </c>
      <c r="DS43" s="5">
        <v>21</v>
      </c>
      <c r="DT43" s="5"/>
      <c r="DV43" s="8">
        <f>B43</f>
        <v>2318</v>
      </c>
      <c r="DW43" s="26">
        <f t="shared" si="492"/>
        <v>1149.9597999999999</v>
      </c>
      <c r="DX43" s="26">
        <f t="shared" si="493"/>
        <v>1168.0402000000001</v>
      </c>
      <c r="DY43" s="8">
        <f>SUM(E43:AL43)</f>
        <v>247</v>
      </c>
      <c r="DZ43" s="26">
        <f t="shared" si="494"/>
        <v>122.5367</v>
      </c>
      <c r="EA43" s="26">
        <f t="shared" si="495"/>
        <v>124.4633</v>
      </c>
      <c r="EB43" s="8">
        <f>SUM(AO43:BD43)</f>
        <v>148</v>
      </c>
      <c r="EC43" s="26">
        <f t="shared" si="496"/>
        <v>73.422799999999995</v>
      </c>
      <c r="ED43" s="26">
        <f t="shared" si="497"/>
        <v>74.577200000000005</v>
      </c>
      <c r="EE43" s="8">
        <f>SUM(BG43:BP43)</f>
        <v>285</v>
      </c>
      <c r="EF43" s="26">
        <f t="shared" si="498"/>
        <v>141.38849999999999</v>
      </c>
      <c r="EG43" s="26">
        <f t="shared" si="499"/>
        <v>143.61150000000001</v>
      </c>
      <c r="EH43" s="8">
        <f>SUM(BS43:CH43)</f>
        <v>808</v>
      </c>
      <c r="EI43" s="26">
        <f t="shared" si="500"/>
        <v>400.84879999999998</v>
      </c>
      <c r="EJ43" s="26">
        <f t="shared" si="501"/>
        <v>407.15120000000002</v>
      </c>
      <c r="EK43" s="8">
        <f>SUM(CK43:CZ43)</f>
        <v>650</v>
      </c>
      <c r="EL43" s="26">
        <f t="shared" si="502"/>
        <v>322.46499999999997</v>
      </c>
      <c r="EM43" s="26">
        <f t="shared" si="503"/>
        <v>327.53500000000003</v>
      </c>
    </row>
    <row r="44" spans="1:143" s="14" customFormat="1" x14ac:dyDescent="0.25">
      <c r="A44" s="13" t="s">
        <v>45</v>
      </c>
      <c r="B44" s="13">
        <f t="shared" ref="B44:DS44" si="505">+B45+B52+B56</f>
        <v>11823</v>
      </c>
      <c r="C44" s="13">
        <f t="shared" si="505"/>
        <v>5865.3902999999991</v>
      </c>
      <c r="D44" s="13">
        <f t="shared" si="505"/>
        <v>5957.6097000000009</v>
      </c>
      <c r="E44" s="13">
        <f t="shared" si="505"/>
        <v>72</v>
      </c>
      <c r="F44" s="13">
        <f t="shared" ref="F44:G44" si="506">+F45+F52+F56</f>
        <v>35.719199999999994</v>
      </c>
      <c r="G44" s="13">
        <f t="shared" si="506"/>
        <v>36.280800000000006</v>
      </c>
      <c r="H44" s="13">
        <f t="shared" si="505"/>
        <v>78</v>
      </c>
      <c r="I44" s="13">
        <f t="shared" si="505"/>
        <v>38.695799999999998</v>
      </c>
      <c r="J44" s="13">
        <f t="shared" si="505"/>
        <v>39.304200000000002</v>
      </c>
      <c r="K44" s="13">
        <f t="shared" si="505"/>
        <v>88</v>
      </c>
      <c r="L44" s="13">
        <f t="shared" ref="L44:M44" si="507">+L45+L52+L56</f>
        <v>43.656799999999997</v>
      </c>
      <c r="M44" s="13">
        <f t="shared" si="507"/>
        <v>44.343200000000003</v>
      </c>
      <c r="N44" s="13">
        <f t="shared" si="505"/>
        <v>74</v>
      </c>
      <c r="O44" s="13">
        <f t="shared" si="505"/>
        <v>36.711399999999998</v>
      </c>
      <c r="P44" s="13">
        <f t="shared" si="505"/>
        <v>37.288600000000002</v>
      </c>
      <c r="Q44" s="13">
        <f t="shared" si="505"/>
        <v>62</v>
      </c>
      <c r="R44" s="13">
        <f t="shared" ref="R44:S44" si="508">+R45+R52+R56</f>
        <v>30.758200000000002</v>
      </c>
      <c r="S44" s="13">
        <f t="shared" si="508"/>
        <v>31.241799999999998</v>
      </c>
      <c r="T44" s="13">
        <f t="shared" si="505"/>
        <v>71</v>
      </c>
      <c r="U44" s="13">
        <f t="shared" si="505"/>
        <v>35.223100000000002</v>
      </c>
      <c r="V44" s="13">
        <f t="shared" si="505"/>
        <v>35.776899999999998</v>
      </c>
      <c r="W44" s="13">
        <f t="shared" si="505"/>
        <v>59</v>
      </c>
      <c r="X44" s="13">
        <f t="shared" ref="X44:Y44" si="509">+X45+X52+X56</f>
        <v>29.2699</v>
      </c>
      <c r="Y44" s="13">
        <f t="shared" si="509"/>
        <v>29.7301</v>
      </c>
      <c r="Z44" s="13">
        <f t="shared" si="505"/>
        <v>79</v>
      </c>
      <c r="AA44" s="13">
        <f t="shared" si="505"/>
        <v>39.191899999999997</v>
      </c>
      <c r="AB44" s="13">
        <f t="shared" si="505"/>
        <v>39.808100000000003</v>
      </c>
      <c r="AC44" s="13">
        <f t="shared" si="505"/>
        <v>58</v>
      </c>
      <c r="AD44" s="13">
        <f t="shared" ref="AD44:AE44" si="510">+AD45+AD52+AD56</f>
        <v>28.773799999999998</v>
      </c>
      <c r="AE44" s="13">
        <f t="shared" si="510"/>
        <v>29.226200000000002</v>
      </c>
      <c r="AF44" s="13">
        <f t="shared" si="505"/>
        <v>68</v>
      </c>
      <c r="AG44" s="13">
        <f t="shared" si="505"/>
        <v>33.7348</v>
      </c>
      <c r="AH44" s="13">
        <f t="shared" si="505"/>
        <v>34.2652</v>
      </c>
      <c r="AI44" s="13">
        <f t="shared" si="505"/>
        <v>77</v>
      </c>
      <c r="AJ44" s="13">
        <f t="shared" ref="AJ44:AK44" si="511">+AJ45+AJ52+AJ56</f>
        <v>38.1997</v>
      </c>
      <c r="AK44" s="13">
        <f t="shared" si="511"/>
        <v>38.8003</v>
      </c>
      <c r="AL44" s="13">
        <f t="shared" si="505"/>
        <v>82</v>
      </c>
      <c r="AM44" s="13">
        <f t="shared" si="505"/>
        <v>40.680199999999999</v>
      </c>
      <c r="AN44" s="13">
        <f t="shared" si="505"/>
        <v>41.319800000000001</v>
      </c>
      <c r="AO44" s="13">
        <f t="shared" si="505"/>
        <v>88</v>
      </c>
      <c r="AP44" s="13">
        <f t="shared" ref="AP44:AQ44" si="512">+AP45+AP52+AP56</f>
        <v>43.656799999999997</v>
      </c>
      <c r="AQ44" s="13">
        <f t="shared" si="512"/>
        <v>44.343200000000003</v>
      </c>
      <c r="AR44" s="13">
        <f t="shared" si="505"/>
        <v>73</v>
      </c>
      <c r="AS44" s="13">
        <f t="shared" si="505"/>
        <v>36.215299999999999</v>
      </c>
      <c r="AT44" s="13">
        <f t="shared" si="505"/>
        <v>36.784700000000001</v>
      </c>
      <c r="AU44" s="13">
        <f t="shared" si="505"/>
        <v>99</v>
      </c>
      <c r="AV44" s="13">
        <f t="shared" ref="AV44:AW44" si="513">+AV45+AV52+AV56</f>
        <v>49.113900000000001</v>
      </c>
      <c r="AW44" s="13">
        <f t="shared" si="513"/>
        <v>49.886099999999999</v>
      </c>
      <c r="AX44" s="13">
        <f t="shared" si="505"/>
        <v>79</v>
      </c>
      <c r="AY44" s="13">
        <f t="shared" si="505"/>
        <v>39.191899999999997</v>
      </c>
      <c r="AZ44" s="13">
        <f t="shared" si="505"/>
        <v>39.808100000000003</v>
      </c>
      <c r="BA44" s="13">
        <f t="shared" si="505"/>
        <v>96</v>
      </c>
      <c r="BB44" s="13">
        <f t="shared" ref="BB44:BC44" si="514">+BB45+BB52+BB56</f>
        <v>47.625599999999999</v>
      </c>
      <c r="BC44" s="13">
        <f t="shared" si="514"/>
        <v>48.374400000000001</v>
      </c>
      <c r="BD44" s="13">
        <f t="shared" si="505"/>
        <v>110</v>
      </c>
      <c r="BE44" s="13">
        <f t="shared" si="505"/>
        <v>54.570999999999998</v>
      </c>
      <c r="BF44" s="13">
        <f t="shared" si="505"/>
        <v>55.429000000000002</v>
      </c>
      <c r="BG44" s="13">
        <f t="shared" si="505"/>
        <v>114</v>
      </c>
      <c r="BH44" s="13">
        <f t="shared" ref="BH44:BI44" si="515">+BH45+BH52+BH56</f>
        <v>56.555399999999992</v>
      </c>
      <c r="BI44" s="13">
        <f t="shared" si="515"/>
        <v>57.444600000000008</v>
      </c>
      <c r="BJ44" s="13">
        <f t="shared" si="505"/>
        <v>82</v>
      </c>
      <c r="BK44" s="13">
        <f t="shared" si="505"/>
        <v>40.680199999999999</v>
      </c>
      <c r="BL44" s="13">
        <f t="shared" si="505"/>
        <v>41.319800000000001</v>
      </c>
      <c r="BM44" s="13">
        <f t="shared" si="505"/>
        <v>426</v>
      </c>
      <c r="BN44" s="13">
        <f t="shared" ref="BN44:BO44" si="516">+BN45+BN52+BN56</f>
        <v>211.33860000000001</v>
      </c>
      <c r="BO44" s="13">
        <f t="shared" si="516"/>
        <v>214.66139999999999</v>
      </c>
      <c r="BP44" s="13">
        <f t="shared" si="505"/>
        <v>443</v>
      </c>
      <c r="BQ44" s="13">
        <f t="shared" si="505"/>
        <v>219.7723</v>
      </c>
      <c r="BR44" s="13">
        <f t="shared" si="505"/>
        <v>223.2277</v>
      </c>
      <c r="BS44" s="13">
        <f t="shared" si="505"/>
        <v>406</v>
      </c>
      <c r="BT44" s="13">
        <f t="shared" ref="BT44:BU44" si="517">+BT45+BT52+BT56</f>
        <v>201.41659999999999</v>
      </c>
      <c r="BU44" s="13">
        <f t="shared" si="517"/>
        <v>204.58340000000001</v>
      </c>
      <c r="BV44" s="13">
        <f t="shared" si="505"/>
        <v>427</v>
      </c>
      <c r="BW44" s="13">
        <f t="shared" si="505"/>
        <v>211.8347</v>
      </c>
      <c r="BX44" s="13">
        <f t="shared" si="505"/>
        <v>215.1653</v>
      </c>
      <c r="BY44" s="13">
        <f t="shared" si="505"/>
        <v>425</v>
      </c>
      <c r="BZ44" s="13">
        <f t="shared" ref="BZ44:CA44" si="518">+BZ45+BZ52+BZ56</f>
        <v>210.84249999999997</v>
      </c>
      <c r="CA44" s="13">
        <f t="shared" si="518"/>
        <v>214.15750000000003</v>
      </c>
      <c r="CB44" s="13">
        <f t="shared" si="505"/>
        <v>379</v>
      </c>
      <c r="CC44" s="13">
        <f t="shared" si="505"/>
        <v>188.02189999999999</v>
      </c>
      <c r="CD44" s="13">
        <f t="shared" si="505"/>
        <v>190.97809999999998</v>
      </c>
      <c r="CE44" s="13">
        <f t="shared" si="505"/>
        <v>346</v>
      </c>
      <c r="CF44" s="13">
        <f t="shared" ref="CF44:CG44" si="519">+CF45+CF52+CF56</f>
        <v>171.65059999999997</v>
      </c>
      <c r="CG44" s="13">
        <f t="shared" si="519"/>
        <v>174.34940000000003</v>
      </c>
      <c r="CH44" s="13">
        <f t="shared" si="505"/>
        <v>347</v>
      </c>
      <c r="CI44" s="13">
        <f t="shared" si="505"/>
        <v>172.14669999999998</v>
      </c>
      <c r="CJ44" s="13">
        <f t="shared" si="505"/>
        <v>174.85330000000002</v>
      </c>
      <c r="CK44" s="13">
        <f t="shared" si="505"/>
        <v>294</v>
      </c>
      <c r="CL44" s="13">
        <f t="shared" ref="CL44:CM44" si="520">+CL45+CL52+CL56</f>
        <v>145.85339999999999</v>
      </c>
      <c r="CM44" s="13">
        <f t="shared" si="520"/>
        <v>148.14660000000001</v>
      </c>
      <c r="CN44" s="13">
        <f t="shared" si="505"/>
        <v>264</v>
      </c>
      <c r="CO44" s="13">
        <f t="shared" si="505"/>
        <v>130.97039999999998</v>
      </c>
      <c r="CP44" s="13">
        <f t="shared" si="505"/>
        <v>133.02960000000002</v>
      </c>
      <c r="CQ44" s="13">
        <f t="shared" si="505"/>
        <v>206</v>
      </c>
      <c r="CR44" s="13">
        <f t="shared" ref="CR44:CS44" si="521">+CR45+CR52+CR56</f>
        <v>102.19659999999999</v>
      </c>
      <c r="CS44" s="13">
        <f t="shared" si="521"/>
        <v>103.80340000000001</v>
      </c>
      <c r="CT44" s="13">
        <f t="shared" si="505"/>
        <v>168</v>
      </c>
      <c r="CU44" s="13">
        <f t="shared" si="505"/>
        <v>83.344799999999992</v>
      </c>
      <c r="CV44" s="13">
        <f t="shared" si="505"/>
        <v>84.655200000000008</v>
      </c>
      <c r="CW44" s="13">
        <f t="shared" si="505"/>
        <v>123</v>
      </c>
      <c r="CX44" s="13">
        <f t="shared" ref="CX44:CY44" si="522">+CX45+CX52+CX56</f>
        <v>61.020299999999978</v>
      </c>
      <c r="CY44" s="13">
        <f t="shared" si="522"/>
        <v>61.979700000000022</v>
      </c>
      <c r="CZ44" s="13">
        <f t="shared" si="505"/>
        <v>97</v>
      </c>
      <c r="DA44" s="13">
        <f t="shared" si="505"/>
        <v>48.12169999999999</v>
      </c>
      <c r="DB44" s="13">
        <f t="shared" si="505"/>
        <v>48.87830000000001</v>
      </c>
      <c r="DC44" s="13">
        <f t="shared" si="505"/>
        <v>11</v>
      </c>
      <c r="DD44" s="13">
        <f t="shared" ref="DD44:DE44" si="523">+DD45+DD52+DD56</f>
        <v>5.4571000000000005</v>
      </c>
      <c r="DE44" s="13">
        <f t="shared" si="523"/>
        <v>5.5428999999999995</v>
      </c>
      <c r="DF44" s="13">
        <f t="shared" si="505"/>
        <v>42</v>
      </c>
      <c r="DG44" s="13">
        <f t="shared" si="505"/>
        <v>20.836200000000002</v>
      </c>
      <c r="DH44" s="13">
        <f t="shared" si="505"/>
        <v>21.163799999999998</v>
      </c>
      <c r="DI44" s="13">
        <f t="shared" si="505"/>
        <v>48</v>
      </c>
      <c r="DJ44" s="13">
        <f t="shared" ref="DJ44:DK44" si="524">+DJ45+DJ52+DJ56</f>
        <v>23.812799999999999</v>
      </c>
      <c r="DK44" s="13">
        <f t="shared" si="524"/>
        <v>24.187200000000001</v>
      </c>
      <c r="DL44" s="13">
        <f t="shared" si="505"/>
        <v>117</v>
      </c>
      <c r="DM44" s="13">
        <f t="shared" si="505"/>
        <v>58.043700000000001</v>
      </c>
      <c r="DN44" s="13">
        <f t="shared" si="505"/>
        <v>58.956299999999999</v>
      </c>
      <c r="DO44" s="13">
        <f t="shared" si="505"/>
        <v>3033</v>
      </c>
      <c r="DP44" s="13">
        <f t="shared" si="505"/>
        <v>193</v>
      </c>
      <c r="DQ44" s="13">
        <f t="shared" si="505"/>
        <v>248</v>
      </c>
      <c r="DR44" s="13">
        <f t="shared" si="505"/>
        <v>1317</v>
      </c>
      <c r="DS44" s="13">
        <f t="shared" si="505"/>
        <v>175</v>
      </c>
      <c r="DT44" s="13"/>
      <c r="DU44"/>
      <c r="DV44" s="13">
        <f t="shared" ref="DV44:EK44" si="525">+DV45+DV52+DV56</f>
        <v>11823</v>
      </c>
      <c r="DW44" s="13">
        <f t="shared" si="525"/>
        <v>5865.3902999999991</v>
      </c>
      <c r="DX44" s="13">
        <f t="shared" si="525"/>
        <v>5957.6097000000009</v>
      </c>
      <c r="DY44" s="13">
        <f t="shared" si="525"/>
        <v>1654</v>
      </c>
      <c r="DZ44" s="13">
        <f t="shared" ref="DZ44:EA44" si="526">+DZ45+DZ52+DZ56</f>
        <v>820.54939999999999</v>
      </c>
      <c r="EA44" s="13">
        <f t="shared" si="526"/>
        <v>833.45060000000001</v>
      </c>
      <c r="EB44" s="13">
        <f t="shared" si="525"/>
        <v>980</v>
      </c>
      <c r="EC44" s="13">
        <f t="shared" si="525"/>
        <v>486.178</v>
      </c>
      <c r="ED44" s="13">
        <f t="shared" si="525"/>
        <v>493.822</v>
      </c>
      <c r="EE44" s="13">
        <f t="shared" si="525"/>
        <v>1687</v>
      </c>
      <c r="EF44" s="13">
        <f t="shared" ref="EF44:EG44" si="527">+EF45+EF52+EF56</f>
        <v>836.9206999999999</v>
      </c>
      <c r="EG44" s="13">
        <f t="shared" si="527"/>
        <v>850.0793000000001</v>
      </c>
      <c r="EH44" s="13">
        <f t="shared" si="525"/>
        <v>4313</v>
      </c>
      <c r="EI44" s="13">
        <f t="shared" si="525"/>
        <v>2139.6792999999998</v>
      </c>
      <c r="EJ44" s="13">
        <f t="shared" si="525"/>
        <v>2173.3207000000002</v>
      </c>
      <c r="EK44" s="13">
        <f t="shared" si="525"/>
        <v>2207</v>
      </c>
      <c r="EL44" s="13">
        <f t="shared" ref="EL44:EM44" si="528">+EL45+EL52+EL56</f>
        <v>1094.8926999999999</v>
      </c>
      <c r="EM44" s="13">
        <f t="shared" si="528"/>
        <v>1112.1073000000001</v>
      </c>
    </row>
    <row r="45" spans="1:143" s="14" customFormat="1" x14ac:dyDescent="0.25">
      <c r="A45" s="12" t="s">
        <v>46</v>
      </c>
      <c r="B45" s="12">
        <f t="shared" ref="B45:EK45" si="529">SUM(B46:B51)</f>
        <v>5591</v>
      </c>
      <c r="C45" s="12">
        <f t="shared" ref="C45:DS45" si="530">SUM(C46:C51)</f>
        <v>2773.6950999999999</v>
      </c>
      <c r="D45" s="12">
        <f t="shared" si="530"/>
        <v>2817.3049000000001</v>
      </c>
      <c r="E45" s="12">
        <f t="shared" si="530"/>
        <v>30</v>
      </c>
      <c r="F45" s="12">
        <f t="shared" ref="F45:G45" si="531">SUM(F46:F51)</f>
        <v>14.882999999999999</v>
      </c>
      <c r="G45" s="12">
        <f t="shared" si="531"/>
        <v>15.117000000000001</v>
      </c>
      <c r="H45" s="12">
        <f t="shared" si="530"/>
        <v>39</v>
      </c>
      <c r="I45" s="12">
        <f t="shared" si="530"/>
        <v>19.347899999999999</v>
      </c>
      <c r="J45" s="12">
        <f t="shared" si="530"/>
        <v>19.652100000000001</v>
      </c>
      <c r="K45" s="12">
        <f t="shared" si="530"/>
        <v>47</v>
      </c>
      <c r="L45" s="12">
        <f t="shared" ref="L45:M45" si="532">SUM(L46:L51)</f>
        <v>23.316699999999997</v>
      </c>
      <c r="M45" s="12">
        <f t="shared" si="532"/>
        <v>23.683300000000003</v>
      </c>
      <c r="N45" s="12">
        <f t="shared" si="530"/>
        <v>36</v>
      </c>
      <c r="O45" s="12">
        <f t="shared" si="530"/>
        <v>17.859599999999997</v>
      </c>
      <c r="P45" s="12">
        <f t="shared" si="530"/>
        <v>18.140400000000003</v>
      </c>
      <c r="Q45" s="12">
        <f t="shared" si="530"/>
        <v>42</v>
      </c>
      <c r="R45" s="12">
        <f t="shared" ref="R45:S45" si="533">SUM(R46:R51)</f>
        <v>20.836200000000002</v>
      </c>
      <c r="S45" s="12">
        <f t="shared" si="533"/>
        <v>21.163799999999998</v>
      </c>
      <c r="T45" s="12">
        <f t="shared" si="530"/>
        <v>42</v>
      </c>
      <c r="U45" s="12">
        <f t="shared" si="530"/>
        <v>20.836200000000002</v>
      </c>
      <c r="V45" s="12">
        <f t="shared" si="530"/>
        <v>21.163799999999998</v>
      </c>
      <c r="W45" s="12">
        <f t="shared" si="530"/>
        <v>31</v>
      </c>
      <c r="X45" s="12">
        <f t="shared" ref="X45:Y45" si="534">SUM(X46:X51)</f>
        <v>15.379099999999998</v>
      </c>
      <c r="Y45" s="12">
        <f t="shared" si="534"/>
        <v>15.620900000000002</v>
      </c>
      <c r="Z45" s="12">
        <f t="shared" si="530"/>
        <v>43</v>
      </c>
      <c r="AA45" s="12">
        <f t="shared" si="530"/>
        <v>21.332299999999996</v>
      </c>
      <c r="AB45" s="12">
        <f t="shared" si="530"/>
        <v>21.667700000000004</v>
      </c>
      <c r="AC45" s="12">
        <f t="shared" si="530"/>
        <v>31</v>
      </c>
      <c r="AD45" s="12">
        <f t="shared" ref="AD45:AE45" si="535">SUM(AD46:AD51)</f>
        <v>15.379099999999998</v>
      </c>
      <c r="AE45" s="12">
        <f t="shared" si="535"/>
        <v>15.620900000000002</v>
      </c>
      <c r="AF45" s="12">
        <f t="shared" si="530"/>
        <v>27</v>
      </c>
      <c r="AG45" s="12">
        <f t="shared" si="530"/>
        <v>13.3947</v>
      </c>
      <c r="AH45" s="12">
        <f t="shared" si="530"/>
        <v>13.6053</v>
      </c>
      <c r="AI45" s="12">
        <f t="shared" si="530"/>
        <v>42</v>
      </c>
      <c r="AJ45" s="12">
        <f t="shared" ref="AJ45:AK45" si="536">SUM(AJ46:AJ51)</f>
        <v>20.836200000000002</v>
      </c>
      <c r="AK45" s="12">
        <f t="shared" si="536"/>
        <v>21.163799999999998</v>
      </c>
      <c r="AL45" s="12">
        <f t="shared" si="530"/>
        <v>43</v>
      </c>
      <c r="AM45" s="12">
        <f t="shared" si="530"/>
        <v>21.332299999999996</v>
      </c>
      <c r="AN45" s="12">
        <f t="shared" si="530"/>
        <v>21.667700000000004</v>
      </c>
      <c r="AO45" s="12">
        <f t="shared" si="530"/>
        <v>39</v>
      </c>
      <c r="AP45" s="12">
        <f t="shared" ref="AP45:AQ45" si="537">SUM(AP46:AP51)</f>
        <v>19.347899999999999</v>
      </c>
      <c r="AQ45" s="12">
        <f t="shared" si="537"/>
        <v>19.652100000000001</v>
      </c>
      <c r="AR45" s="12">
        <f t="shared" si="530"/>
        <v>39</v>
      </c>
      <c r="AS45" s="12">
        <f t="shared" si="530"/>
        <v>19.347899999999999</v>
      </c>
      <c r="AT45" s="12">
        <f t="shared" si="530"/>
        <v>19.652100000000001</v>
      </c>
      <c r="AU45" s="12">
        <f t="shared" si="530"/>
        <v>52</v>
      </c>
      <c r="AV45" s="12">
        <f t="shared" ref="AV45:AW45" si="538">SUM(AV46:AV51)</f>
        <v>25.7972</v>
      </c>
      <c r="AW45" s="12">
        <f t="shared" si="538"/>
        <v>26.2028</v>
      </c>
      <c r="AX45" s="12">
        <f t="shared" si="530"/>
        <v>42</v>
      </c>
      <c r="AY45" s="12">
        <f t="shared" si="530"/>
        <v>20.836200000000002</v>
      </c>
      <c r="AZ45" s="12">
        <f t="shared" si="530"/>
        <v>21.163799999999998</v>
      </c>
      <c r="BA45" s="12">
        <f t="shared" si="530"/>
        <v>51</v>
      </c>
      <c r="BB45" s="12">
        <f t="shared" ref="BB45:BC45" si="539">SUM(BB46:BB51)</f>
        <v>25.301099999999998</v>
      </c>
      <c r="BC45" s="12">
        <f t="shared" si="539"/>
        <v>25.698900000000002</v>
      </c>
      <c r="BD45" s="12">
        <f t="shared" si="530"/>
        <v>58</v>
      </c>
      <c r="BE45" s="12">
        <f t="shared" si="530"/>
        <v>28.773799999999994</v>
      </c>
      <c r="BF45" s="12">
        <f t="shared" si="530"/>
        <v>29.226200000000006</v>
      </c>
      <c r="BG45" s="12">
        <f t="shared" si="530"/>
        <v>51</v>
      </c>
      <c r="BH45" s="12">
        <f t="shared" ref="BH45:BI45" si="540">SUM(BH46:BH51)</f>
        <v>25.301099999999998</v>
      </c>
      <c r="BI45" s="12">
        <f t="shared" si="540"/>
        <v>25.698900000000002</v>
      </c>
      <c r="BJ45" s="12">
        <f t="shared" si="530"/>
        <v>37</v>
      </c>
      <c r="BK45" s="12">
        <f t="shared" si="530"/>
        <v>18.355699999999999</v>
      </c>
      <c r="BL45" s="12">
        <f t="shared" si="530"/>
        <v>18.644300000000001</v>
      </c>
      <c r="BM45" s="12">
        <f t="shared" si="530"/>
        <v>187</v>
      </c>
      <c r="BN45" s="12">
        <f t="shared" ref="BN45:BO45" si="541">SUM(BN46:BN51)</f>
        <v>92.770700000000005</v>
      </c>
      <c r="BO45" s="12">
        <f t="shared" si="541"/>
        <v>94.229299999999995</v>
      </c>
      <c r="BP45" s="12">
        <f t="shared" si="530"/>
        <v>201</v>
      </c>
      <c r="BQ45" s="12">
        <f t="shared" si="530"/>
        <v>99.716099999999997</v>
      </c>
      <c r="BR45" s="12">
        <f t="shared" si="530"/>
        <v>101.2839</v>
      </c>
      <c r="BS45" s="12">
        <f t="shared" si="530"/>
        <v>171</v>
      </c>
      <c r="BT45" s="12">
        <f t="shared" ref="BT45:BU45" si="542">SUM(BT46:BT51)</f>
        <v>84.833100000000002</v>
      </c>
      <c r="BU45" s="12">
        <f t="shared" si="542"/>
        <v>86.166899999999998</v>
      </c>
      <c r="BV45" s="12">
        <f t="shared" si="530"/>
        <v>184</v>
      </c>
      <c r="BW45" s="12">
        <f t="shared" si="530"/>
        <v>91.282399999999996</v>
      </c>
      <c r="BX45" s="12">
        <f t="shared" si="530"/>
        <v>92.717600000000004</v>
      </c>
      <c r="BY45" s="12">
        <f t="shared" si="530"/>
        <v>196</v>
      </c>
      <c r="BZ45" s="12">
        <f t="shared" ref="BZ45:CA45" si="543">SUM(BZ46:BZ51)</f>
        <v>97.235600000000005</v>
      </c>
      <c r="CA45" s="12">
        <f t="shared" si="543"/>
        <v>98.764400000000009</v>
      </c>
      <c r="CB45" s="12">
        <f t="shared" si="530"/>
        <v>168</v>
      </c>
      <c r="CC45" s="12">
        <f t="shared" si="530"/>
        <v>83.344799999999992</v>
      </c>
      <c r="CD45" s="12">
        <f t="shared" si="530"/>
        <v>84.655199999999979</v>
      </c>
      <c r="CE45" s="12">
        <f t="shared" si="530"/>
        <v>162</v>
      </c>
      <c r="CF45" s="12">
        <f t="shared" ref="CF45:CG45" si="544">SUM(CF46:CF51)</f>
        <v>80.368199999999987</v>
      </c>
      <c r="CG45" s="12">
        <f t="shared" si="544"/>
        <v>81.631800000000013</v>
      </c>
      <c r="CH45" s="12">
        <f t="shared" si="530"/>
        <v>167</v>
      </c>
      <c r="CI45" s="12">
        <f t="shared" si="530"/>
        <v>82.84869999999998</v>
      </c>
      <c r="CJ45" s="12">
        <f t="shared" si="530"/>
        <v>84.15130000000002</v>
      </c>
      <c r="CK45" s="12">
        <f t="shared" si="530"/>
        <v>135</v>
      </c>
      <c r="CL45" s="12">
        <f t="shared" ref="CL45:CM45" si="545">SUM(CL46:CL51)</f>
        <v>66.973500000000001</v>
      </c>
      <c r="CM45" s="12">
        <f t="shared" si="545"/>
        <v>68.026499999999999</v>
      </c>
      <c r="CN45" s="12">
        <f t="shared" si="530"/>
        <v>137</v>
      </c>
      <c r="CO45" s="12">
        <f t="shared" si="530"/>
        <v>67.965699999999998</v>
      </c>
      <c r="CP45" s="12">
        <f t="shared" si="530"/>
        <v>69.034300000000002</v>
      </c>
      <c r="CQ45" s="12">
        <f t="shared" si="530"/>
        <v>105</v>
      </c>
      <c r="CR45" s="12">
        <f t="shared" ref="CR45:CS45" si="546">SUM(CR46:CR51)</f>
        <v>52.090499999999999</v>
      </c>
      <c r="CS45" s="12">
        <f t="shared" si="546"/>
        <v>52.909500000000001</v>
      </c>
      <c r="CT45" s="12">
        <f t="shared" si="530"/>
        <v>80</v>
      </c>
      <c r="CU45" s="12">
        <f t="shared" si="530"/>
        <v>39.688000000000002</v>
      </c>
      <c r="CV45" s="12">
        <f t="shared" si="530"/>
        <v>40.311999999999998</v>
      </c>
      <c r="CW45" s="12">
        <f t="shared" si="530"/>
        <v>57</v>
      </c>
      <c r="CX45" s="12">
        <f t="shared" ref="CX45:CY45" si="547">SUM(CX46:CX51)</f>
        <v>28.277699999999992</v>
      </c>
      <c r="CY45" s="12">
        <f t="shared" si="547"/>
        <v>28.722300000000008</v>
      </c>
      <c r="CZ45" s="12">
        <f t="shared" si="530"/>
        <v>47</v>
      </c>
      <c r="DA45" s="12">
        <f t="shared" si="530"/>
        <v>23.316699999999997</v>
      </c>
      <c r="DB45" s="12">
        <f t="shared" si="530"/>
        <v>23.683300000000003</v>
      </c>
      <c r="DC45" s="12">
        <f t="shared" si="530"/>
        <v>6</v>
      </c>
      <c r="DD45" s="12">
        <f t="shared" ref="DD45:DE45" si="548">SUM(DD46:DD51)</f>
        <v>2.9766000000000004</v>
      </c>
      <c r="DE45" s="12">
        <f t="shared" si="548"/>
        <v>3.0233999999999996</v>
      </c>
      <c r="DF45" s="12">
        <f t="shared" si="530"/>
        <v>17</v>
      </c>
      <c r="DG45" s="12">
        <f t="shared" si="530"/>
        <v>8.4337000000000018</v>
      </c>
      <c r="DH45" s="12">
        <f t="shared" si="530"/>
        <v>8.5662999999999982</v>
      </c>
      <c r="DI45" s="12">
        <f t="shared" si="530"/>
        <v>25</v>
      </c>
      <c r="DJ45" s="12">
        <f t="shared" ref="DJ45:DK45" si="549">SUM(DJ46:DJ51)</f>
        <v>12.4025</v>
      </c>
      <c r="DK45" s="12">
        <f t="shared" si="549"/>
        <v>12.5975</v>
      </c>
      <c r="DL45" s="12">
        <f t="shared" si="530"/>
        <v>51</v>
      </c>
      <c r="DM45" s="12">
        <f t="shared" si="530"/>
        <v>25.301099999999998</v>
      </c>
      <c r="DN45" s="12">
        <f t="shared" si="530"/>
        <v>25.698900000000002</v>
      </c>
      <c r="DO45" s="12">
        <f t="shared" si="530"/>
        <v>1442</v>
      </c>
      <c r="DP45" s="12">
        <f t="shared" si="530"/>
        <v>102</v>
      </c>
      <c r="DQ45" s="12">
        <f t="shared" si="530"/>
        <v>118</v>
      </c>
      <c r="DR45" s="12">
        <f t="shared" si="530"/>
        <v>591</v>
      </c>
      <c r="DS45" s="12">
        <f t="shared" si="530"/>
        <v>85</v>
      </c>
      <c r="DT45" s="12"/>
      <c r="DU45"/>
      <c r="DV45" s="12">
        <f t="shared" si="529"/>
        <v>5591</v>
      </c>
      <c r="DW45" s="12">
        <f t="shared" ref="DW45:DX45" si="550">SUM(DW46:DW51)</f>
        <v>2773.6950999999999</v>
      </c>
      <c r="DX45" s="12">
        <f t="shared" si="550"/>
        <v>2817.3049000000001</v>
      </c>
      <c r="DY45" s="12">
        <f t="shared" si="529"/>
        <v>863</v>
      </c>
      <c r="DZ45" s="12">
        <f t="shared" ref="DZ45:EA45" si="551">SUM(DZ46:DZ51)</f>
        <v>428.1343</v>
      </c>
      <c r="EA45" s="12">
        <f t="shared" si="551"/>
        <v>434.8657</v>
      </c>
      <c r="EB45" s="12">
        <f t="shared" si="529"/>
        <v>504</v>
      </c>
      <c r="EC45" s="12">
        <f t="shared" ref="EC45:ED45" si="552">SUM(EC46:EC51)</f>
        <v>250.03440000000001</v>
      </c>
      <c r="ED45" s="12">
        <f t="shared" si="552"/>
        <v>253.96559999999999</v>
      </c>
      <c r="EE45" s="12">
        <f t="shared" si="529"/>
        <v>751</v>
      </c>
      <c r="EF45" s="12">
        <f t="shared" ref="EF45:EG45" si="553">SUM(EF46:EF51)</f>
        <v>372.57109999999994</v>
      </c>
      <c r="EG45" s="12">
        <f t="shared" si="553"/>
        <v>378.42890000000006</v>
      </c>
      <c r="EH45" s="12">
        <f t="shared" si="529"/>
        <v>1929</v>
      </c>
      <c r="EI45" s="12">
        <f t="shared" ref="EI45:EJ45" si="554">SUM(EI46:EI51)</f>
        <v>956.9769</v>
      </c>
      <c r="EJ45" s="12">
        <f t="shared" si="554"/>
        <v>972.0231</v>
      </c>
      <c r="EK45" s="12">
        <f t="shared" si="529"/>
        <v>1075</v>
      </c>
      <c r="EL45" s="12">
        <f t="shared" ref="EL45:EM45" si="555">SUM(EL46:EL51)</f>
        <v>533.3075</v>
      </c>
      <c r="EM45" s="12">
        <f t="shared" si="555"/>
        <v>541.6925</v>
      </c>
    </row>
    <row r="46" spans="1:143" x14ac:dyDescent="0.25">
      <c r="A46" s="11" t="s">
        <v>95</v>
      </c>
      <c r="B46" s="9">
        <f>SUM(E46:CZ46)</f>
        <v>2025</v>
      </c>
      <c r="C46" s="26">
        <f t="shared" ref="C46:C51" si="556">49.61*B46/100</f>
        <v>1004.6025</v>
      </c>
      <c r="D46" s="26">
        <f t="shared" ref="D46:D51" si="557">50.39*B46/100</f>
        <v>1020.3975</v>
      </c>
      <c r="E46" s="5">
        <v>11</v>
      </c>
      <c r="F46" s="26">
        <f t="shared" ref="F46:F51" si="558">49.61*E46/100</f>
        <v>5.4571000000000005</v>
      </c>
      <c r="G46" s="26">
        <f t="shared" ref="G46:G51" si="559">50.39*E46/100</f>
        <v>5.5428999999999995</v>
      </c>
      <c r="H46" s="5">
        <v>14</v>
      </c>
      <c r="I46" s="26">
        <f t="shared" ref="I46:I51" si="560">49.61*H46/100</f>
        <v>6.9453999999999994</v>
      </c>
      <c r="J46" s="26">
        <f t="shared" ref="J46:J51" si="561">50.39*H46/100</f>
        <v>7.0546000000000006</v>
      </c>
      <c r="K46" s="5">
        <v>17</v>
      </c>
      <c r="L46" s="26">
        <f t="shared" ref="L46:L51" si="562">49.61*K46/100</f>
        <v>8.4337</v>
      </c>
      <c r="M46" s="26">
        <f t="shared" ref="M46:M51" si="563">50.39*K46/100</f>
        <v>8.5663</v>
      </c>
      <c r="N46" s="5">
        <v>13</v>
      </c>
      <c r="O46" s="26">
        <f t="shared" ref="O46:O51" si="564">49.61*N46/100</f>
        <v>6.4492999999999991</v>
      </c>
      <c r="P46" s="26">
        <f t="shared" ref="P46:P51" si="565">50.39*N46/100</f>
        <v>6.5507000000000009</v>
      </c>
      <c r="Q46" s="5">
        <v>16</v>
      </c>
      <c r="R46" s="26">
        <f t="shared" ref="R46:R51" si="566">49.61*Q46/100</f>
        <v>7.9375999999999998</v>
      </c>
      <c r="S46" s="26">
        <f t="shared" ref="S46:S51" si="567">50.39*Q46/100</f>
        <v>8.0624000000000002</v>
      </c>
      <c r="T46" s="5">
        <v>16</v>
      </c>
      <c r="U46" s="26">
        <f t="shared" ref="U46:U51" si="568">49.61*T46/100</f>
        <v>7.9375999999999998</v>
      </c>
      <c r="V46" s="26">
        <f t="shared" ref="V46:V51" si="569">50.39*T46/100</f>
        <v>8.0624000000000002</v>
      </c>
      <c r="W46" s="5">
        <v>11</v>
      </c>
      <c r="X46" s="26">
        <f t="shared" ref="X46:X51" si="570">49.61*W46/100</f>
        <v>5.4571000000000005</v>
      </c>
      <c r="Y46" s="26">
        <f t="shared" ref="Y46:Y51" si="571">50.39*W46/100</f>
        <v>5.5428999999999995</v>
      </c>
      <c r="Z46" s="5">
        <v>15</v>
      </c>
      <c r="AA46" s="26">
        <f t="shared" ref="AA46:AA51" si="572">49.61*Z46/100</f>
        <v>7.4414999999999996</v>
      </c>
      <c r="AB46" s="26">
        <f t="shared" ref="AB46:AB51" si="573">50.39*Z46/100</f>
        <v>7.5585000000000004</v>
      </c>
      <c r="AC46" s="5">
        <v>11</v>
      </c>
      <c r="AD46" s="26">
        <f t="shared" ref="AD46:AD51" si="574">49.61*AC46/100</f>
        <v>5.4571000000000005</v>
      </c>
      <c r="AE46" s="26">
        <f t="shared" ref="AE46:AE51" si="575">50.39*AC46/100</f>
        <v>5.5428999999999995</v>
      </c>
      <c r="AF46" s="5">
        <v>9</v>
      </c>
      <c r="AG46" s="26">
        <f t="shared" ref="AG46:AG51" si="576">49.61*AF46/100</f>
        <v>4.4649000000000001</v>
      </c>
      <c r="AH46" s="26">
        <f t="shared" ref="AH46:AH51" si="577">50.39*AF46/100</f>
        <v>4.5350999999999999</v>
      </c>
      <c r="AI46" s="5">
        <v>16</v>
      </c>
      <c r="AJ46" s="26">
        <f t="shared" ref="AJ46:AJ51" si="578">49.61*AI46/100</f>
        <v>7.9375999999999998</v>
      </c>
      <c r="AK46" s="26">
        <f t="shared" ref="AK46:AK51" si="579">50.39*AI46/100</f>
        <v>8.0624000000000002</v>
      </c>
      <c r="AL46" s="5">
        <v>15</v>
      </c>
      <c r="AM46" s="26">
        <f t="shared" ref="AM46:AM51" si="580">49.61*AL46/100</f>
        <v>7.4414999999999996</v>
      </c>
      <c r="AN46" s="26">
        <f t="shared" ref="AN46:AN51" si="581">50.39*AL46/100</f>
        <v>7.5585000000000004</v>
      </c>
      <c r="AO46" s="5">
        <v>14</v>
      </c>
      <c r="AP46" s="26">
        <f t="shared" ref="AP46:AP51" si="582">49.61*AO46/100</f>
        <v>6.9453999999999994</v>
      </c>
      <c r="AQ46" s="26">
        <f t="shared" ref="AQ46:AQ51" si="583">50.39*AO46/100</f>
        <v>7.0546000000000006</v>
      </c>
      <c r="AR46" s="5">
        <v>14</v>
      </c>
      <c r="AS46" s="26">
        <f t="shared" ref="AS46:AS51" si="584">49.61*AR46/100</f>
        <v>6.9453999999999994</v>
      </c>
      <c r="AT46" s="26">
        <f t="shared" ref="AT46:AT51" si="585">50.39*AR46/100</f>
        <v>7.0546000000000006</v>
      </c>
      <c r="AU46" s="5">
        <v>18</v>
      </c>
      <c r="AV46" s="26">
        <f t="shared" ref="AV46:AV51" si="586">49.61*AU46/100</f>
        <v>8.9298000000000002</v>
      </c>
      <c r="AW46" s="26">
        <f t="shared" ref="AW46:AW51" si="587">50.39*AU46/100</f>
        <v>9.0701999999999998</v>
      </c>
      <c r="AX46" s="5">
        <v>16</v>
      </c>
      <c r="AY46" s="26">
        <f t="shared" ref="AY46:AY51" si="588">49.61*AX46/100</f>
        <v>7.9375999999999998</v>
      </c>
      <c r="AZ46" s="26">
        <f t="shared" ref="AZ46:AZ51" si="589">50.39*AX46/100</f>
        <v>8.0624000000000002</v>
      </c>
      <c r="BA46" s="5">
        <v>18</v>
      </c>
      <c r="BB46" s="26">
        <f t="shared" ref="BB46:BB51" si="590">49.61*BA46/100</f>
        <v>8.9298000000000002</v>
      </c>
      <c r="BC46" s="26">
        <f t="shared" ref="BC46:BC51" si="591">50.39*BA46/100</f>
        <v>9.0701999999999998</v>
      </c>
      <c r="BD46" s="5">
        <v>21</v>
      </c>
      <c r="BE46" s="26">
        <f t="shared" ref="BE46:BE51" si="592">49.61*BD46/100</f>
        <v>10.418099999999999</v>
      </c>
      <c r="BF46" s="26">
        <f t="shared" ref="BF46:BF51" si="593">50.39*BD46/100</f>
        <v>10.581900000000001</v>
      </c>
      <c r="BG46" s="5">
        <v>18</v>
      </c>
      <c r="BH46" s="26">
        <f t="shared" ref="BH46:BH51" si="594">49.61*BG46/100</f>
        <v>8.9298000000000002</v>
      </c>
      <c r="BI46" s="26">
        <f t="shared" ref="BI46:BI51" si="595">50.39*BG46/100</f>
        <v>9.0701999999999998</v>
      </c>
      <c r="BJ46" s="5">
        <v>13</v>
      </c>
      <c r="BK46" s="26">
        <f t="shared" ref="BK46:BK51" si="596">49.61*BJ46/100</f>
        <v>6.4492999999999991</v>
      </c>
      <c r="BL46" s="26">
        <f t="shared" ref="BL46:BL51" si="597">50.39*BJ46/100</f>
        <v>6.5507000000000009</v>
      </c>
      <c r="BM46" s="5">
        <v>68</v>
      </c>
      <c r="BN46" s="26">
        <f t="shared" ref="BN46:BN51" si="598">49.61*BM46/100</f>
        <v>33.7348</v>
      </c>
      <c r="BO46" s="26">
        <f t="shared" ref="BO46:BO51" si="599">50.39*BM46/100</f>
        <v>34.2652</v>
      </c>
      <c r="BP46" s="5">
        <v>73</v>
      </c>
      <c r="BQ46" s="26">
        <f t="shared" ref="BQ46:BQ51" si="600">49.61*BP46/100</f>
        <v>36.215299999999999</v>
      </c>
      <c r="BR46" s="26">
        <f t="shared" ref="BR46:BR51" si="601">50.39*BP46/100</f>
        <v>36.784700000000001</v>
      </c>
      <c r="BS46" s="5">
        <v>62</v>
      </c>
      <c r="BT46" s="26">
        <f t="shared" ref="BT46:BT51" si="602">49.61*BS46/100</f>
        <v>30.758200000000002</v>
      </c>
      <c r="BU46" s="26">
        <f t="shared" ref="BU46:BU51" si="603">50.39*BS46/100</f>
        <v>31.241799999999998</v>
      </c>
      <c r="BV46" s="5">
        <v>66</v>
      </c>
      <c r="BW46" s="26">
        <f t="shared" ref="BW46:BW51" si="604">49.61*BV46/100</f>
        <v>32.742599999999996</v>
      </c>
      <c r="BX46" s="26">
        <f t="shared" ref="BX46:BX51" si="605">50.39*BV46/100</f>
        <v>33.257400000000004</v>
      </c>
      <c r="BY46" s="5">
        <v>72</v>
      </c>
      <c r="BZ46" s="26">
        <f t="shared" ref="BZ46:BZ51" si="606">49.61*BY46/100</f>
        <v>35.719200000000001</v>
      </c>
      <c r="CA46" s="26">
        <f t="shared" ref="CA46:CA51" si="607">50.39*BY46/100</f>
        <v>36.280799999999999</v>
      </c>
      <c r="CB46" s="5">
        <v>61</v>
      </c>
      <c r="CC46" s="26">
        <f t="shared" ref="CC46:CC51" si="608">49.61*CB46/100</f>
        <v>30.2621</v>
      </c>
      <c r="CD46" s="26">
        <f t="shared" ref="CD46:CD51" si="609">50.39*CB46/100</f>
        <v>30.7379</v>
      </c>
      <c r="CE46" s="5">
        <v>59</v>
      </c>
      <c r="CF46" s="26">
        <f t="shared" ref="CF46:CF51" si="610">49.61*CE46/100</f>
        <v>29.269899999999996</v>
      </c>
      <c r="CG46" s="26">
        <f t="shared" ref="CG46:CG51" si="611">50.39*CE46/100</f>
        <v>29.730100000000004</v>
      </c>
      <c r="CH46" s="5">
        <v>61</v>
      </c>
      <c r="CI46" s="26">
        <f t="shared" ref="CI46:CI51" si="612">49.61*CH46/100</f>
        <v>30.2621</v>
      </c>
      <c r="CJ46" s="26">
        <f t="shared" ref="CJ46:CJ51" si="613">50.39*CH46/100</f>
        <v>30.7379</v>
      </c>
      <c r="CK46" s="5">
        <v>49</v>
      </c>
      <c r="CL46" s="26">
        <f t="shared" ref="CL46:CL51" si="614">49.61*CK46/100</f>
        <v>24.308899999999998</v>
      </c>
      <c r="CM46" s="26">
        <f t="shared" ref="CM46:CM51" si="615">50.39*CK46/100</f>
        <v>24.691100000000002</v>
      </c>
      <c r="CN46" s="5">
        <v>49</v>
      </c>
      <c r="CO46" s="26">
        <f t="shared" ref="CO46:CO51" si="616">49.61*CN46/100</f>
        <v>24.308899999999998</v>
      </c>
      <c r="CP46" s="26">
        <f t="shared" ref="CP46:CP51" si="617">50.39*CN46/100</f>
        <v>24.691100000000002</v>
      </c>
      <c r="CQ46" s="5">
        <v>38</v>
      </c>
      <c r="CR46" s="26">
        <f t="shared" ref="CR46:CR51" si="618">49.61*CQ46/100</f>
        <v>18.851800000000001</v>
      </c>
      <c r="CS46" s="26">
        <f t="shared" ref="CS46:CS51" si="619">50.39*CQ46/100</f>
        <v>19.148199999999999</v>
      </c>
      <c r="CT46" s="5">
        <v>29</v>
      </c>
      <c r="CU46" s="26">
        <f t="shared" ref="CU46:CU51" si="620">49.61*CT46/100</f>
        <v>14.386900000000001</v>
      </c>
      <c r="CV46" s="26">
        <f t="shared" ref="CV46:CV51" si="621">50.39*CT46/100</f>
        <v>14.613099999999999</v>
      </c>
      <c r="CW46" s="5">
        <v>21</v>
      </c>
      <c r="CX46" s="26">
        <f t="shared" ref="CX46:CX51" si="622">49.61*CW46/100</f>
        <v>10.418099999999999</v>
      </c>
      <c r="CY46" s="26">
        <f t="shared" ref="CY46:CY51" si="623">50.39*CW46/100</f>
        <v>10.581900000000001</v>
      </c>
      <c r="CZ46" s="5">
        <v>17</v>
      </c>
      <c r="DA46" s="26">
        <f t="shared" ref="DA46:DA51" si="624">49.61*CZ46/100</f>
        <v>8.4337</v>
      </c>
      <c r="DB46" s="26">
        <f t="shared" ref="DB46:DB51" si="625">50.39*CZ46/100</f>
        <v>8.5663</v>
      </c>
      <c r="DC46" s="5">
        <v>1</v>
      </c>
      <c r="DD46" s="26">
        <f t="shared" ref="DD46:DD51" si="626">49.61*DC46/100</f>
        <v>0.49609999999999999</v>
      </c>
      <c r="DE46" s="26">
        <f t="shared" ref="DE46:DE51" si="627">50.39*DC46/100</f>
        <v>0.50390000000000001</v>
      </c>
      <c r="DF46" s="5">
        <v>5</v>
      </c>
      <c r="DG46" s="26">
        <f t="shared" ref="DG46:DG51" si="628">49.61*DF46/100</f>
        <v>2.4805000000000001</v>
      </c>
      <c r="DH46" s="26">
        <f t="shared" ref="DH46:DH51" si="629">50.39*DF46/100</f>
        <v>2.5194999999999999</v>
      </c>
      <c r="DI46" s="5">
        <v>10</v>
      </c>
      <c r="DJ46" s="26">
        <f t="shared" ref="DJ46:DJ51" si="630">49.61*DI46/100</f>
        <v>4.9610000000000003</v>
      </c>
      <c r="DK46" s="26">
        <f t="shared" ref="DK46:DK51" si="631">50.39*DI46/100</f>
        <v>5.0389999999999997</v>
      </c>
      <c r="DL46" s="5">
        <v>18</v>
      </c>
      <c r="DM46" s="26">
        <f t="shared" ref="DM46:DM51" si="632">49.61*DL46/100</f>
        <v>8.9298000000000002</v>
      </c>
      <c r="DN46" s="26">
        <f t="shared" ref="DN46:DN51" si="633">50.39*DL46/100</f>
        <v>9.0701999999999998</v>
      </c>
      <c r="DO46" s="5">
        <v>524</v>
      </c>
      <c r="DP46" s="5">
        <v>37</v>
      </c>
      <c r="DQ46" s="5">
        <v>43</v>
      </c>
      <c r="DR46" s="5">
        <v>215</v>
      </c>
      <c r="DS46" s="5">
        <v>31</v>
      </c>
      <c r="DT46" s="5"/>
      <c r="DV46" s="8">
        <f>B46</f>
        <v>2025</v>
      </c>
      <c r="DW46" s="26">
        <f t="shared" ref="DW46:DW51" si="634">49.61*DV46/100</f>
        <v>1004.6025</v>
      </c>
      <c r="DX46" s="26">
        <f t="shared" ref="DX46:DX51" si="635">50.39*DV46/100</f>
        <v>1020.3975</v>
      </c>
      <c r="DY46" s="8">
        <f>SUM(E46:AL46)</f>
        <v>313</v>
      </c>
      <c r="DZ46" s="26">
        <f t="shared" ref="DZ46:DZ51" si="636">49.61*DY46/100</f>
        <v>155.27930000000001</v>
      </c>
      <c r="EA46" s="26">
        <f t="shared" ref="EA46:EA51" si="637">50.39*DY46/100</f>
        <v>157.72069999999999</v>
      </c>
      <c r="EB46" s="8">
        <f>SUM(AO46:BD46)</f>
        <v>181</v>
      </c>
      <c r="EC46" s="26">
        <f t="shared" ref="EC46:EC51" si="638">49.61*EB46/100</f>
        <v>89.7941</v>
      </c>
      <c r="ED46" s="26">
        <f t="shared" ref="ED46:ED51" si="639">50.39*EB46/100</f>
        <v>91.2059</v>
      </c>
      <c r="EE46" s="8">
        <f>SUM(BG46:BP46)</f>
        <v>271</v>
      </c>
      <c r="EF46" s="26">
        <f t="shared" ref="EF46:EF51" si="640">49.61*EE46/100</f>
        <v>134.44309999999999</v>
      </c>
      <c r="EG46" s="26">
        <f t="shared" ref="EG46:EG51" si="641">50.39*EE46/100</f>
        <v>136.55690000000001</v>
      </c>
      <c r="EH46" s="8">
        <f>SUM(BS46:CH46)</f>
        <v>701</v>
      </c>
      <c r="EI46" s="26">
        <f t="shared" ref="EI46:EI51" si="642">49.61*EH46/100</f>
        <v>347.76609999999999</v>
      </c>
      <c r="EJ46" s="26">
        <f t="shared" ref="EJ46:EJ51" si="643">50.39*EH46/100</f>
        <v>353.23390000000001</v>
      </c>
      <c r="EK46" s="8">
        <f>SUM(CK46:CZ46)</f>
        <v>389</v>
      </c>
      <c r="EL46" s="26">
        <f t="shared" ref="EL46:EL51" si="644">49.61*EK46/100</f>
        <v>192.9829</v>
      </c>
      <c r="EM46" s="26">
        <f t="shared" ref="EM46:EM51" si="645">50.39*EK46/100</f>
        <v>196.0171</v>
      </c>
    </row>
    <row r="47" spans="1:143" x14ac:dyDescent="0.25">
      <c r="A47" s="11" t="s">
        <v>96</v>
      </c>
      <c r="B47" s="9">
        <f t="shared" ref="B47:B51" si="646">SUM(E47:CZ47)</f>
        <v>1184</v>
      </c>
      <c r="C47" s="26">
        <f t="shared" si="556"/>
        <v>587.38239999999996</v>
      </c>
      <c r="D47" s="26">
        <f t="shared" si="557"/>
        <v>596.61760000000004</v>
      </c>
      <c r="E47" s="5">
        <v>6</v>
      </c>
      <c r="F47" s="26">
        <f t="shared" si="558"/>
        <v>2.9765999999999995</v>
      </c>
      <c r="G47" s="26">
        <f t="shared" si="559"/>
        <v>3.0234000000000005</v>
      </c>
      <c r="H47" s="5">
        <v>8</v>
      </c>
      <c r="I47" s="26">
        <f t="shared" si="560"/>
        <v>3.9687999999999999</v>
      </c>
      <c r="J47" s="26">
        <f t="shared" si="561"/>
        <v>4.0312000000000001</v>
      </c>
      <c r="K47" s="5">
        <v>10</v>
      </c>
      <c r="L47" s="26">
        <f t="shared" si="562"/>
        <v>4.9610000000000003</v>
      </c>
      <c r="M47" s="26">
        <f t="shared" si="563"/>
        <v>5.0389999999999997</v>
      </c>
      <c r="N47" s="5">
        <v>8</v>
      </c>
      <c r="O47" s="26">
        <f t="shared" si="564"/>
        <v>3.9687999999999999</v>
      </c>
      <c r="P47" s="26">
        <f t="shared" si="565"/>
        <v>4.0312000000000001</v>
      </c>
      <c r="Q47" s="5">
        <v>9</v>
      </c>
      <c r="R47" s="26">
        <f t="shared" si="566"/>
        <v>4.4649000000000001</v>
      </c>
      <c r="S47" s="26">
        <f t="shared" si="567"/>
        <v>4.5350999999999999</v>
      </c>
      <c r="T47" s="5">
        <v>9</v>
      </c>
      <c r="U47" s="26">
        <f t="shared" si="568"/>
        <v>4.4649000000000001</v>
      </c>
      <c r="V47" s="26">
        <f t="shared" si="569"/>
        <v>4.5350999999999999</v>
      </c>
      <c r="W47" s="5">
        <v>7</v>
      </c>
      <c r="X47" s="26">
        <f t="shared" si="570"/>
        <v>3.4726999999999997</v>
      </c>
      <c r="Y47" s="26">
        <f t="shared" si="571"/>
        <v>3.5273000000000003</v>
      </c>
      <c r="Z47" s="5">
        <v>9</v>
      </c>
      <c r="AA47" s="26">
        <f t="shared" si="572"/>
        <v>4.4649000000000001</v>
      </c>
      <c r="AB47" s="26">
        <f t="shared" si="573"/>
        <v>4.5350999999999999</v>
      </c>
      <c r="AC47" s="5">
        <v>7</v>
      </c>
      <c r="AD47" s="26">
        <f t="shared" si="574"/>
        <v>3.4726999999999997</v>
      </c>
      <c r="AE47" s="26">
        <f t="shared" si="575"/>
        <v>3.5273000000000003</v>
      </c>
      <c r="AF47" s="5">
        <v>6</v>
      </c>
      <c r="AG47" s="26">
        <f t="shared" si="576"/>
        <v>2.9765999999999995</v>
      </c>
      <c r="AH47" s="26">
        <f t="shared" si="577"/>
        <v>3.0234000000000005</v>
      </c>
      <c r="AI47" s="5">
        <v>9</v>
      </c>
      <c r="AJ47" s="26">
        <f t="shared" si="578"/>
        <v>4.4649000000000001</v>
      </c>
      <c r="AK47" s="26">
        <f t="shared" si="579"/>
        <v>4.5350999999999999</v>
      </c>
      <c r="AL47" s="5">
        <v>9</v>
      </c>
      <c r="AM47" s="26">
        <f t="shared" si="580"/>
        <v>4.4649000000000001</v>
      </c>
      <c r="AN47" s="26">
        <f t="shared" si="581"/>
        <v>4.5350999999999999</v>
      </c>
      <c r="AO47" s="5">
        <v>8</v>
      </c>
      <c r="AP47" s="26">
        <f t="shared" si="582"/>
        <v>3.9687999999999999</v>
      </c>
      <c r="AQ47" s="26">
        <f t="shared" si="583"/>
        <v>4.0312000000000001</v>
      </c>
      <c r="AR47" s="5">
        <v>8</v>
      </c>
      <c r="AS47" s="26">
        <f t="shared" si="584"/>
        <v>3.9687999999999999</v>
      </c>
      <c r="AT47" s="26">
        <f t="shared" si="585"/>
        <v>4.0312000000000001</v>
      </c>
      <c r="AU47" s="5">
        <v>11</v>
      </c>
      <c r="AV47" s="26">
        <f t="shared" si="586"/>
        <v>5.4571000000000005</v>
      </c>
      <c r="AW47" s="26">
        <f t="shared" si="587"/>
        <v>5.5428999999999995</v>
      </c>
      <c r="AX47" s="5">
        <v>9</v>
      </c>
      <c r="AY47" s="26">
        <f t="shared" si="588"/>
        <v>4.4649000000000001</v>
      </c>
      <c r="AZ47" s="26">
        <f t="shared" si="589"/>
        <v>4.5350999999999999</v>
      </c>
      <c r="BA47" s="5">
        <v>11</v>
      </c>
      <c r="BB47" s="26">
        <f t="shared" si="590"/>
        <v>5.4571000000000005</v>
      </c>
      <c r="BC47" s="26">
        <f t="shared" si="591"/>
        <v>5.5428999999999995</v>
      </c>
      <c r="BD47" s="5">
        <v>12</v>
      </c>
      <c r="BE47" s="26">
        <f t="shared" si="592"/>
        <v>5.9531999999999989</v>
      </c>
      <c r="BF47" s="26">
        <f t="shared" si="593"/>
        <v>6.0468000000000011</v>
      </c>
      <c r="BG47" s="5">
        <v>11</v>
      </c>
      <c r="BH47" s="26">
        <f t="shared" si="594"/>
        <v>5.4571000000000005</v>
      </c>
      <c r="BI47" s="26">
        <f t="shared" si="595"/>
        <v>5.5428999999999995</v>
      </c>
      <c r="BJ47" s="5">
        <v>8</v>
      </c>
      <c r="BK47" s="26">
        <f t="shared" si="596"/>
        <v>3.9687999999999999</v>
      </c>
      <c r="BL47" s="26">
        <f t="shared" si="597"/>
        <v>4.0312000000000001</v>
      </c>
      <c r="BM47" s="5">
        <v>40</v>
      </c>
      <c r="BN47" s="26">
        <f t="shared" si="598"/>
        <v>19.844000000000001</v>
      </c>
      <c r="BO47" s="26">
        <f t="shared" si="599"/>
        <v>20.155999999999999</v>
      </c>
      <c r="BP47" s="5">
        <v>42</v>
      </c>
      <c r="BQ47" s="26">
        <f t="shared" si="600"/>
        <v>20.836199999999998</v>
      </c>
      <c r="BR47" s="26">
        <f t="shared" si="601"/>
        <v>21.163800000000002</v>
      </c>
      <c r="BS47" s="5">
        <v>36</v>
      </c>
      <c r="BT47" s="26">
        <f t="shared" si="602"/>
        <v>17.8596</v>
      </c>
      <c r="BU47" s="26">
        <f t="shared" si="603"/>
        <v>18.1404</v>
      </c>
      <c r="BV47" s="5">
        <v>39</v>
      </c>
      <c r="BW47" s="26">
        <f t="shared" si="604"/>
        <v>19.347899999999999</v>
      </c>
      <c r="BX47" s="26">
        <f t="shared" si="605"/>
        <v>19.652100000000001</v>
      </c>
      <c r="BY47" s="5">
        <v>41</v>
      </c>
      <c r="BZ47" s="26">
        <f t="shared" si="606"/>
        <v>20.3401</v>
      </c>
      <c r="CA47" s="26">
        <f t="shared" si="607"/>
        <v>20.659900000000004</v>
      </c>
      <c r="CB47" s="5">
        <v>36</v>
      </c>
      <c r="CC47" s="26">
        <f t="shared" si="608"/>
        <v>17.8596</v>
      </c>
      <c r="CD47" s="26">
        <f t="shared" si="609"/>
        <v>18.1404</v>
      </c>
      <c r="CE47" s="5">
        <v>34</v>
      </c>
      <c r="CF47" s="26">
        <f t="shared" si="610"/>
        <v>16.8674</v>
      </c>
      <c r="CG47" s="26">
        <f t="shared" si="611"/>
        <v>17.1326</v>
      </c>
      <c r="CH47" s="5">
        <v>35</v>
      </c>
      <c r="CI47" s="26">
        <f t="shared" si="612"/>
        <v>17.363499999999998</v>
      </c>
      <c r="CJ47" s="26">
        <f t="shared" si="613"/>
        <v>17.636500000000002</v>
      </c>
      <c r="CK47" s="5">
        <v>29</v>
      </c>
      <c r="CL47" s="26">
        <f t="shared" si="614"/>
        <v>14.386900000000001</v>
      </c>
      <c r="CM47" s="26">
        <f t="shared" si="615"/>
        <v>14.613099999999999</v>
      </c>
      <c r="CN47" s="5">
        <v>29</v>
      </c>
      <c r="CO47" s="26">
        <f t="shared" si="616"/>
        <v>14.386900000000001</v>
      </c>
      <c r="CP47" s="26">
        <f t="shared" si="617"/>
        <v>14.613099999999999</v>
      </c>
      <c r="CQ47" s="5">
        <v>22</v>
      </c>
      <c r="CR47" s="26">
        <f t="shared" si="618"/>
        <v>10.914200000000001</v>
      </c>
      <c r="CS47" s="26">
        <f t="shared" si="619"/>
        <v>11.085799999999999</v>
      </c>
      <c r="CT47" s="5">
        <v>17</v>
      </c>
      <c r="CU47" s="26">
        <f t="shared" si="620"/>
        <v>8.4337</v>
      </c>
      <c r="CV47" s="26">
        <f t="shared" si="621"/>
        <v>8.5663</v>
      </c>
      <c r="CW47" s="5">
        <v>12</v>
      </c>
      <c r="CX47" s="26">
        <f t="shared" si="622"/>
        <v>5.9531999999999989</v>
      </c>
      <c r="CY47" s="26">
        <f t="shared" si="623"/>
        <v>6.0468000000000011</v>
      </c>
      <c r="CZ47" s="5">
        <v>10</v>
      </c>
      <c r="DA47" s="26">
        <f t="shared" si="624"/>
        <v>4.9610000000000003</v>
      </c>
      <c r="DB47" s="26">
        <f t="shared" si="625"/>
        <v>5.0389999999999997</v>
      </c>
      <c r="DC47" s="5">
        <v>1</v>
      </c>
      <c r="DD47" s="26">
        <f t="shared" si="626"/>
        <v>0.49609999999999999</v>
      </c>
      <c r="DE47" s="26">
        <f t="shared" si="627"/>
        <v>0.50390000000000001</v>
      </c>
      <c r="DF47" s="5">
        <v>4</v>
      </c>
      <c r="DG47" s="26">
        <f t="shared" si="628"/>
        <v>1.9843999999999999</v>
      </c>
      <c r="DH47" s="26">
        <f t="shared" si="629"/>
        <v>2.0156000000000001</v>
      </c>
      <c r="DI47" s="5">
        <v>5</v>
      </c>
      <c r="DJ47" s="26">
        <f t="shared" si="630"/>
        <v>2.4805000000000001</v>
      </c>
      <c r="DK47" s="26">
        <f t="shared" si="631"/>
        <v>2.5194999999999999</v>
      </c>
      <c r="DL47" s="5">
        <v>11</v>
      </c>
      <c r="DM47" s="26">
        <f t="shared" si="632"/>
        <v>5.4571000000000005</v>
      </c>
      <c r="DN47" s="26">
        <f t="shared" si="633"/>
        <v>5.5428999999999995</v>
      </c>
      <c r="DO47" s="5">
        <v>305</v>
      </c>
      <c r="DP47" s="5">
        <v>22</v>
      </c>
      <c r="DQ47" s="5">
        <v>25</v>
      </c>
      <c r="DR47" s="5">
        <v>125</v>
      </c>
      <c r="DS47" s="5">
        <v>18</v>
      </c>
      <c r="DT47" s="5"/>
      <c r="DV47" s="8">
        <f>B47</f>
        <v>1184</v>
      </c>
      <c r="DW47" s="26">
        <f t="shared" si="634"/>
        <v>587.38239999999996</v>
      </c>
      <c r="DX47" s="26">
        <f t="shared" si="635"/>
        <v>596.61760000000004</v>
      </c>
      <c r="DY47" s="8">
        <f>SUM(E47:AL47)</f>
        <v>185</v>
      </c>
      <c r="DZ47" s="26">
        <f t="shared" si="636"/>
        <v>91.778500000000008</v>
      </c>
      <c r="EA47" s="26">
        <f t="shared" si="637"/>
        <v>93.221499999999992</v>
      </c>
      <c r="EB47" s="8">
        <f>SUM(AO47:BD47)</f>
        <v>106</v>
      </c>
      <c r="EC47" s="26">
        <f t="shared" si="638"/>
        <v>52.586599999999997</v>
      </c>
      <c r="ED47" s="26">
        <f t="shared" si="639"/>
        <v>53.413400000000003</v>
      </c>
      <c r="EE47" s="8">
        <f>SUM(BG47:BP47)</f>
        <v>160</v>
      </c>
      <c r="EF47" s="26">
        <f t="shared" si="640"/>
        <v>79.376000000000005</v>
      </c>
      <c r="EG47" s="26">
        <f t="shared" si="641"/>
        <v>80.623999999999995</v>
      </c>
      <c r="EH47" s="8">
        <f>SUM(BS47:CH47)</f>
        <v>407</v>
      </c>
      <c r="EI47" s="26">
        <f t="shared" si="642"/>
        <v>201.9127</v>
      </c>
      <c r="EJ47" s="26">
        <f t="shared" si="643"/>
        <v>205.0873</v>
      </c>
      <c r="EK47" s="8">
        <f>SUM(CK47:CZ47)</f>
        <v>228</v>
      </c>
      <c r="EL47" s="26">
        <f t="shared" si="644"/>
        <v>113.1108</v>
      </c>
      <c r="EM47" s="26">
        <f t="shared" si="645"/>
        <v>114.8892</v>
      </c>
    </row>
    <row r="48" spans="1:143" x14ac:dyDescent="0.25">
      <c r="A48" s="11" t="s">
        <v>97</v>
      </c>
      <c r="B48" s="9">
        <f t="shared" si="646"/>
        <v>547</v>
      </c>
      <c r="C48" s="26">
        <f t="shared" si="556"/>
        <v>271.36669999999998</v>
      </c>
      <c r="D48" s="26">
        <f t="shared" si="557"/>
        <v>275.63330000000002</v>
      </c>
      <c r="E48" s="5">
        <v>3</v>
      </c>
      <c r="F48" s="26">
        <f t="shared" si="558"/>
        <v>1.4882999999999997</v>
      </c>
      <c r="G48" s="26">
        <f t="shared" si="559"/>
        <v>1.5117000000000003</v>
      </c>
      <c r="H48" s="5">
        <v>4</v>
      </c>
      <c r="I48" s="26">
        <f t="shared" si="560"/>
        <v>1.9843999999999999</v>
      </c>
      <c r="J48" s="26">
        <f t="shared" si="561"/>
        <v>2.0156000000000001</v>
      </c>
      <c r="K48" s="5">
        <v>5</v>
      </c>
      <c r="L48" s="26">
        <f t="shared" si="562"/>
        <v>2.4805000000000001</v>
      </c>
      <c r="M48" s="26">
        <f t="shared" si="563"/>
        <v>2.5194999999999999</v>
      </c>
      <c r="N48" s="5">
        <v>3</v>
      </c>
      <c r="O48" s="26">
        <f t="shared" si="564"/>
        <v>1.4882999999999997</v>
      </c>
      <c r="P48" s="26">
        <f t="shared" si="565"/>
        <v>1.5117000000000003</v>
      </c>
      <c r="Q48" s="5">
        <v>4</v>
      </c>
      <c r="R48" s="26">
        <f t="shared" si="566"/>
        <v>1.9843999999999999</v>
      </c>
      <c r="S48" s="26">
        <f t="shared" si="567"/>
        <v>2.0156000000000001</v>
      </c>
      <c r="T48" s="5">
        <v>4</v>
      </c>
      <c r="U48" s="26">
        <f t="shared" si="568"/>
        <v>1.9843999999999999</v>
      </c>
      <c r="V48" s="26">
        <f t="shared" si="569"/>
        <v>2.0156000000000001</v>
      </c>
      <c r="W48" s="5">
        <v>3</v>
      </c>
      <c r="X48" s="26">
        <f t="shared" si="570"/>
        <v>1.4882999999999997</v>
      </c>
      <c r="Y48" s="26">
        <f t="shared" si="571"/>
        <v>1.5117000000000003</v>
      </c>
      <c r="Z48" s="5">
        <v>4</v>
      </c>
      <c r="AA48" s="26">
        <f t="shared" si="572"/>
        <v>1.9843999999999999</v>
      </c>
      <c r="AB48" s="26">
        <f t="shared" si="573"/>
        <v>2.0156000000000001</v>
      </c>
      <c r="AC48" s="5">
        <v>3</v>
      </c>
      <c r="AD48" s="26">
        <f t="shared" si="574"/>
        <v>1.4882999999999997</v>
      </c>
      <c r="AE48" s="26">
        <f t="shared" si="575"/>
        <v>1.5117000000000003</v>
      </c>
      <c r="AF48" s="5">
        <v>3</v>
      </c>
      <c r="AG48" s="26">
        <f t="shared" si="576"/>
        <v>1.4882999999999997</v>
      </c>
      <c r="AH48" s="26">
        <f t="shared" si="577"/>
        <v>1.5117000000000003</v>
      </c>
      <c r="AI48" s="5">
        <v>4</v>
      </c>
      <c r="AJ48" s="26">
        <f t="shared" si="578"/>
        <v>1.9843999999999999</v>
      </c>
      <c r="AK48" s="26">
        <f t="shared" si="579"/>
        <v>2.0156000000000001</v>
      </c>
      <c r="AL48" s="5">
        <v>4</v>
      </c>
      <c r="AM48" s="26">
        <f t="shared" si="580"/>
        <v>1.9843999999999999</v>
      </c>
      <c r="AN48" s="26">
        <f t="shared" si="581"/>
        <v>2.0156000000000001</v>
      </c>
      <c r="AO48" s="5">
        <v>4</v>
      </c>
      <c r="AP48" s="26">
        <f t="shared" si="582"/>
        <v>1.9843999999999999</v>
      </c>
      <c r="AQ48" s="26">
        <f t="shared" si="583"/>
        <v>2.0156000000000001</v>
      </c>
      <c r="AR48" s="5">
        <v>4</v>
      </c>
      <c r="AS48" s="26">
        <f t="shared" si="584"/>
        <v>1.9843999999999999</v>
      </c>
      <c r="AT48" s="26">
        <f t="shared" si="585"/>
        <v>2.0156000000000001</v>
      </c>
      <c r="AU48" s="5">
        <v>5</v>
      </c>
      <c r="AV48" s="26">
        <f t="shared" si="586"/>
        <v>2.4805000000000001</v>
      </c>
      <c r="AW48" s="26">
        <f t="shared" si="587"/>
        <v>2.5194999999999999</v>
      </c>
      <c r="AX48" s="5">
        <v>4</v>
      </c>
      <c r="AY48" s="26">
        <f t="shared" si="588"/>
        <v>1.9843999999999999</v>
      </c>
      <c r="AZ48" s="26">
        <f t="shared" si="589"/>
        <v>2.0156000000000001</v>
      </c>
      <c r="BA48" s="5">
        <v>5</v>
      </c>
      <c r="BB48" s="26">
        <f t="shared" si="590"/>
        <v>2.4805000000000001</v>
      </c>
      <c r="BC48" s="26">
        <f t="shared" si="591"/>
        <v>2.5194999999999999</v>
      </c>
      <c r="BD48" s="5">
        <v>6</v>
      </c>
      <c r="BE48" s="26">
        <f t="shared" si="592"/>
        <v>2.9765999999999995</v>
      </c>
      <c r="BF48" s="26">
        <f t="shared" si="593"/>
        <v>3.0234000000000005</v>
      </c>
      <c r="BG48" s="5">
        <v>5</v>
      </c>
      <c r="BH48" s="26">
        <f t="shared" si="594"/>
        <v>2.4805000000000001</v>
      </c>
      <c r="BI48" s="26">
        <f t="shared" si="595"/>
        <v>2.5194999999999999</v>
      </c>
      <c r="BJ48" s="5">
        <v>4</v>
      </c>
      <c r="BK48" s="26">
        <f t="shared" si="596"/>
        <v>1.9843999999999999</v>
      </c>
      <c r="BL48" s="26">
        <f t="shared" si="597"/>
        <v>2.0156000000000001</v>
      </c>
      <c r="BM48" s="5">
        <v>18</v>
      </c>
      <c r="BN48" s="26">
        <f t="shared" si="598"/>
        <v>8.9298000000000002</v>
      </c>
      <c r="BO48" s="26">
        <f t="shared" si="599"/>
        <v>9.0701999999999998</v>
      </c>
      <c r="BP48" s="5">
        <v>20</v>
      </c>
      <c r="BQ48" s="26">
        <f t="shared" si="600"/>
        <v>9.9220000000000006</v>
      </c>
      <c r="BR48" s="26">
        <f t="shared" si="601"/>
        <v>10.077999999999999</v>
      </c>
      <c r="BS48" s="5">
        <v>17</v>
      </c>
      <c r="BT48" s="26">
        <f t="shared" si="602"/>
        <v>8.4337</v>
      </c>
      <c r="BU48" s="26">
        <f t="shared" si="603"/>
        <v>8.5663</v>
      </c>
      <c r="BV48" s="5">
        <v>18</v>
      </c>
      <c r="BW48" s="26">
        <f t="shared" si="604"/>
        <v>8.9298000000000002</v>
      </c>
      <c r="BX48" s="26">
        <f t="shared" si="605"/>
        <v>9.0701999999999998</v>
      </c>
      <c r="BY48" s="5">
        <v>19</v>
      </c>
      <c r="BZ48" s="26">
        <f t="shared" si="606"/>
        <v>9.4259000000000004</v>
      </c>
      <c r="CA48" s="26">
        <f t="shared" si="607"/>
        <v>9.5740999999999996</v>
      </c>
      <c r="CB48" s="5">
        <v>16</v>
      </c>
      <c r="CC48" s="26">
        <f t="shared" si="608"/>
        <v>7.9375999999999998</v>
      </c>
      <c r="CD48" s="26">
        <f t="shared" si="609"/>
        <v>8.0624000000000002</v>
      </c>
      <c r="CE48" s="5">
        <v>16</v>
      </c>
      <c r="CF48" s="26">
        <f t="shared" si="610"/>
        <v>7.9375999999999998</v>
      </c>
      <c r="CG48" s="26">
        <f t="shared" si="611"/>
        <v>8.0624000000000002</v>
      </c>
      <c r="CH48" s="5">
        <v>16</v>
      </c>
      <c r="CI48" s="26">
        <f t="shared" si="612"/>
        <v>7.9375999999999998</v>
      </c>
      <c r="CJ48" s="26">
        <f t="shared" si="613"/>
        <v>8.0624000000000002</v>
      </c>
      <c r="CK48" s="5">
        <v>13</v>
      </c>
      <c r="CL48" s="26">
        <f t="shared" si="614"/>
        <v>6.4492999999999991</v>
      </c>
      <c r="CM48" s="26">
        <f t="shared" si="615"/>
        <v>6.5507000000000009</v>
      </c>
      <c r="CN48" s="5">
        <v>13</v>
      </c>
      <c r="CO48" s="26">
        <f t="shared" si="616"/>
        <v>6.4492999999999991</v>
      </c>
      <c r="CP48" s="26">
        <f t="shared" si="617"/>
        <v>6.5507000000000009</v>
      </c>
      <c r="CQ48" s="5">
        <v>10</v>
      </c>
      <c r="CR48" s="26">
        <f t="shared" si="618"/>
        <v>4.9610000000000003</v>
      </c>
      <c r="CS48" s="26">
        <f t="shared" si="619"/>
        <v>5.0389999999999997</v>
      </c>
      <c r="CT48" s="5">
        <v>8</v>
      </c>
      <c r="CU48" s="26">
        <f t="shared" si="620"/>
        <v>3.9687999999999999</v>
      </c>
      <c r="CV48" s="26">
        <f t="shared" si="621"/>
        <v>4.0312000000000001</v>
      </c>
      <c r="CW48" s="5">
        <v>6</v>
      </c>
      <c r="CX48" s="26">
        <f t="shared" si="622"/>
        <v>2.9765999999999995</v>
      </c>
      <c r="CY48" s="26">
        <f t="shared" si="623"/>
        <v>3.0234000000000005</v>
      </c>
      <c r="CZ48" s="5">
        <v>5</v>
      </c>
      <c r="DA48" s="26">
        <f t="shared" si="624"/>
        <v>2.4805000000000001</v>
      </c>
      <c r="DB48" s="26">
        <f t="shared" si="625"/>
        <v>2.5194999999999999</v>
      </c>
      <c r="DC48" s="5">
        <v>1</v>
      </c>
      <c r="DD48" s="26">
        <f t="shared" si="626"/>
        <v>0.49609999999999999</v>
      </c>
      <c r="DE48" s="26">
        <f t="shared" si="627"/>
        <v>0.50390000000000001</v>
      </c>
      <c r="DF48" s="5">
        <v>2</v>
      </c>
      <c r="DG48" s="26">
        <f t="shared" si="628"/>
        <v>0.99219999999999997</v>
      </c>
      <c r="DH48" s="26">
        <f t="shared" si="629"/>
        <v>1.0078</v>
      </c>
      <c r="DI48" s="5">
        <v>2</v>
      </c>
      <c r="DJ48" s="26">
        <f t="shared" si="630"/>
        <v>0.99219999999999997</v>
      </c>
      <c r="DK48" s="26">
        <f t="shared" si="631"/>
        <v>1.0078</v>
      </c>
      <c r="DL48" s="5">
        <v>5</v>
      </c>
      <c r="DM48" s="26">
        <f t="shared" si="632"/>
        <v>2.4805000000000001</v>
      </c>
      <c r="DN48" s="26">
        <f t="shared" si="633"/>
        <v>2.5194999999999999</v>
      </c>
      <c r="DO48" s="5">
        <v>140</v>
      </c>
      <c r="DP48" s="5">
        <v>10</v>
      </c>
      <c r="DQ48" s="5">
        <v>11</v>
      </c>
      <c r="DR48" s="5">
        <v>57</v>
      </c>
      <c r="DS48" s="5">
        <v>8</v>
      </c>
      <c r="DT48" s="5"/>
      <c r="DV48" s="8">
        <f>B48</f>
        <v>547</v>
      </c>
      <c r="DW48" s="26">
        <f t="shared" si="634"/>
        <v>271.36669999999998</v>
      </c>
      <c r="DX48" s="26">
        <f t="shared" si="635"/>
        <v>275.63330000000002</v>
      </c>
      <c r="DY48" s="8">
        <f>SUM(E48:AL48)</f>
        <v>84</v>
      </c>
      <c r="DZ48" s="26">
        <f t="shared" si="636"/>
        <v>41.672399999999996</v>
      </c>
      <c r="EA48" s="26">
        <f t="shared" si="637"/>
        <v>42.327600000000004</v>
      </c>
      <c r="EB48" s="8">
        <f>SUM(AO48:BD48)</f>
        <v>50</v>
      </c>
      <c r="EC48" s="26">
        <f t="shared" si="638"/>
        <v>24.805</v>
      </c>
      <c r="ED48" s="26">
        <f t="shared" si="639"/>
        <v>25.195</v>
      </c>
      <c r="EE48" s="8">
        <f>SUM(BG48:BP48)</f>
        <v>74</v>
      </c>
      <c r="EF48" s="26">
        <f t="shared" si="640"/>
        <v>36.711399999999998</v>
      </c>
      <c r="EG48" s="26">
        <f t="shared" si="641"/>
        <v>37.288600000000002</v>
      </c>
      <c r="EH48" s="8">
        <f>SUM(BS48:CH48)</f>
        <v>188</v>
      </c>
      <c r="EI48" s="26">
        <f t="shared" si="642"/>
        <v>93.266800000000003</v>
      </c>
      <c r="EJ48" s="26">
        <f t="shared" si="643"/>
        <v>94.733199999999997</v>
      </c>
      <c r="EK48" s="8">
        <f>SUM(CK48:CZ48)</f>
        <v>105</v>
      </c>
      <c r="EL48" s="26">
        <f t="shared" si="644"/>
        <v>52.090499999999999</v>
      </c>
      <c r="EM48" s="26">
        <f t="shared" si="645"/>
        <v>52.909500000000001</v>
      </c>
    </row>
    <row r="49" spans="1:143" x14ac:dyDescent="0.25">
      <c r="A49" s="11" t="s">
        <v>98</v>
      </c>
      <c r="B49" s="9">
        <f t="shared" si="646"/>
        <v>514</v>
      </c>
      <c r="C49" s="26">
        <f t="shared" si="556"/>
        <v>254.99540000000002</v>
      </c>
      <c r="D49" s="26">
        <f t="shared" si="557"/>
        <v>259.00459999999998</v>
      </c>
      <c r="E49" s="5">
        <v>3</v>
      </c>
      <c r="F49" s="26">
        <f t="shared" si="558"/>
        <v>1.4882999999999997</v>
      </c>
      <c r="G49" s="26">
        <f t="shared" si="559"/>
        <v>1.5117000000000003</v>
      </c>
      <c r="H49" s="5">
        <v>4</v>
      </c>
      <c r="I49" s="26">
        <f t="shared" si="560"/>
        <v>1.9843999999999999</v>
      </c>
      <c r="J49" s="26">
        <f t="shared" si="561"/>
        <v>2.0156000000000001</v>
      </c>
      <c r="K49" s="5">
        <v>4</v>
      </c>
      <c r="L49" s="26">
        <f t="shared" si="562"/>
        <v>1.9843999999999999</v>
      </c>
      <c r="M49" s="26">
        <f t="shared" si="563"/>
        <v>2.0156000000000001</v>
      </c>
      <c r="N49" s="5">
        <v>3</v>
      </c>
      <c r="O49" s="26">
        <f t="shared" si="564"/>
        <v>1.4882999999999997</v>
      </c>
      <c r="P49" s="26">
        <f t="shared" si="565"/>
        <v>1.5117000000000003</v>
      </c>
      <c r="Q49" s="5">
        <v>4</v>
      </c>
      <c r="R49" s="26">
        <f t="shared" si="566"/>
        <v>1.9843999999999999</v>
      </c>
      <c r="S49" s="26">
        <f t="shared" si="567"/>
        <v>2.0156000000000001</v>
      </c>
      <c r="T49" s="5">
        <v>4</v>
      </c>
      <c r="U49" s="26">
        <f t="shared" si="568"/>
        <v>1.9843999999999999</v>
      </c>
      <c r="V49" s="26">
        <f t="shared" si="569"/>
        <v>2.0156000000000001</v>
      </c>
      <c r="W49" s="5">
        <v>3</v>
      </c>
      <c r="X49" s="26">
        <f t="shared" si="570"/>
        <v>1.4882999999999997</v>
      </c>
      <c r="Y49" s="26">
        <f t="shared" si="571"/>
        <v>1.5117000000000003</v>
      </c>
      <c r="Z49" s="5">
        <v>4</v>
      </c>
      <c r="AA49" s="26">
        <f t="shared" si="572"/>
        <v>1.9843999999999999</v>
      </c>
      <c r="AB49" s="26">
        <f t="shared" si="573"/>
        <v>2.0156000000000001</v>
      </c>
      <c r="AC49" s="5">
        <v>3</v>
      </c>
      <c r="AD49" s="26">
        <f t="shared" si="574"/>
        <v>1.4882999999999997</v>
      </c>
      <c r="AE49" s="26">
        <f t="shared" si="575"/>
        <v>1.5117000000000003</v>
      </c>
      <c r="AF49" s="5">
        <v>2</v>
      </c>
      <c r="AG49" s="26">
        <f t="shared" si="576"/>
        <v>0.99219999999999997</v>
      </c>
      <c r="AH49" s="26">
        <f t="shared" si="577"/>
        <v>1.0078</v>
      </c>
      <c r="AI49" s="5">
        <v>4</v>
      </c>
      <c r="AJ49" s="26">
        <f t="shared" si="578"/>
        <v>1.9843999999999999</v>
      </c>
      <c r="AK49" s="26">
        <f t="shared" si="579"/>
        <v>2.0156000000000001</v>
      </c>
      <c r="AL49" s="5">
        <v>4</v>
      </c>
      <c r="AM49" s="26">
        <f t="shared" si="580"/>
        <v>1.9843999999999999</v>
      </c>
      <c r="AN49" s="26">
        <f t="shared" si="581"/>
        <v>2.0156000000000001</v>
      </c>
      <c r="AO49" s="5">
        <v>4</v>
      </c>
      <c r="AP49" s="26">
        <f t="shared" si="582"/>
        <v>1.9843999999999999</v>
      </c>
      <c r="AQ49" s="26">
        <f t="shared" si="583"/>
        <v>2.0156000000000001</v>
      </c>
      <c r="AR49" s="5">
        <v>4</v>
      </c>
      <c r="AS49" s="26">
        <f t="shared" si="584"/>
        <v>1.9843999999999999</v>
      </c>
      <c r="AT49" s="26">
        <f t="shared" si="585"/>
        <v>2.0156000000000001</v>
      </c>
      <c r="AU49" s="5">
        <v>5</v>
      </c>
      <c r="AV49" s="26">
        <f t="shared" si="586"/>
        <v>2.4805000000000001</v>
      </c>
      <c r="AW49" s="26">
        <f t="shared" si="587"/>
        <v>2.5194999999999999</v>
      </c>
      <c r="AX49" s="5">
        <v>4</v>
      </c>
      <c r="AY49" s="26">
        <f t="shared" si="588"/>
        <v>1.9843999999999999</v>
      </c>
      <c r="AZ49" s="26">
        <f t="shared" si="589"/>
        <v>2.0156000000000001</v>
      </c>
      <c r="BA49" s="5">
        <v>5</v>
      </c>
      <c r="BB49" s="26">
        <f t="shared" si="590"/>
        <v>2.4805000000000001</v>
      </c>
      <c r="BC49" s="26">
        <f t="shared" si="591"/>
        <v>2.5194999999999999</v>
      </c>
      <c r="BD49" s="5">
        <v>5</v>
      </c>
      <c r="BE49" s="26">
        <f t="shared" si="592"/>
        <v>2.4805000000000001</v>
      </c>
      <c r="BF49" s="26">
        <f t="shared" si="593"/>
        <v>2.5194999999999999</v>
      </c>
      <c r="BG49" s="5">
        <v>5</v>
      </c>
      <c r="BH49" s="26">
        <f t="shared" si="594"/>
        <v>2.4805000000000001</v>
      </c>
      <c r="BI49" s="26">
        <f t="shared" si="595"/>
        <v>2.5194999999999999</v>
      </c>
      <c r="BJ49" s="5">
        <v>3</v>
      </c>
      <c r="BK49" s="26">
        <f t="shared" si="596"/>
        <v>1.4882999999999997</v>
      </c>
      <c r="BL49" s="26">
        <f t="shared" si="597"/>
        <v>1.5117000000000003</v>
      </c>
      <c r="BM49" s="5">
        <v>17</v>
      </c>
      <c r="BN49" s="26">
        <f t="shared" si="598"/>
        <v>8.4337</v>
      </c>
      <c r="BO49" s="26">
        <f t="shared" si="599"/>
        <v>8.5663</v>
      </c>
      <c r="BP49" s="5">
        <v>18</v>
      </c>
      <c r="BQ49" s="26">
        <f t="shared" si="600"/>
        <v>8.9298000000000002</v>
      </c>
      <c r="BR49" s="26">
        <f t="shared" si="601"/>
        <v>9.0701999999999998</v>
      </c>
      <c r="BS49" s="5">
        <v>16</v>
      </c>
      <c r="BT49" s="26">
        <f t="shared" si="602"/>
        <v>7.9375999999999998</v>
      </c>
      <c r="BU49" s="26">
        <f t="shared" si="603"/>
        <v>8.0624000000000002</v>
      </c>
      <c r="BV49" s="5">
        <v>17</v>
      </c>
      <c r="BW49" s="26">
        <f t="shared" si="604"/>
        <v>8.4337</v>
      </c>
      <c r="BX49" s="26">
        <f t="shared" si="605"/>
        <v>8.5663</v>
      </c>
      <c r="BY49" s="5">
        <v>18</v>
      </c>
      <c r="BZ49" s="26">
        <f t="shared" si="606"/>
        <v>8.9298000000000002</v>
      </c>
      <c r="CA49" s="26">
        <f t="shared" si="607"/>
        <v>9.0701999999999998</v>
      </c>
      <c r="CB49" s="5">
        <v>15</v>
      </c>
      <c r="CC49" s="26">
        <f t="shared" si="608"/>
        <v>7.4414999999999996</v>
      </c>
      <c r="CD49" s="26">
        <f t="shared" si="609"/>
        <v>7.5585000000000004</v>
      </c>
      <c r="CE49" s="5">
        <v>15</v>
      </c>
      <c r="CF49" s="26">
        <f t="shared" si="610"/>
        <v>7.4414999999999996</v>
      </c>
      <c r="CG49" s="26">
        <f t="shared" si="611"/>
        <v>7.5585000000000004</v>
      </c>
      <c r="CH49" s="5">
        <v>15</v>
      </c>
      <c r="CI49" s="26">
        <f t="shared" si="612"/>
        <v>7.4414999999999996</v>
      </c>
      <c r="CJ49" s="26">
        <f t="shared" si="613"/>
        <v>7.5585000000000004</v>
      </c>
      <c r="CK49" s="5">
        <v>12</v>
      </c>
      <c r="CL49" s="26">
        <f t="shared" si="614"/>
        <v>5.9531999999999989</v>
      </c>
      <c r="CM49" s="26">
        <f t="shared" si="615"/>
        <v>6.0468000000000011</v>
      </c>
      <c r="CN49" s="5">
        <v>13</v>
      </c>
      <c r="CO49" s="26">
        <f t="shared" si="616"/>
        <v>6.4492999999999991</v>
      </c>
      <c r="CP49" s="26">
        <f t="shared" si="617"/>
        <v>6.5507000000000009</v>
      </c>
      <c r="CQ49" s="5">
        <v>10</v>
      </c>
      <c r="CR49" s="26">
        <f t="shared" si="618"/>
        <v>4.9610000000000003</v>
      </c>
      <c r="CS49" s="26">
        <f t="shared" si="619"/>
        <v>5.0389999999999997</v>
      </c>
      <c r="CT49" s="5">
        <v>7</v>
      </c>
      <c r="CU49" s="26">
        <f t="shared" si="620"/>
        <v>3.4726999999999997</v>
      </c>
      <c r="CV49" s="26">
        <f t="shared" si="621"/>
        <v>3.5273000000000003</v>
      </c>
      <c r="CW49" s="5">
        <v>5</v>
      </c>
      <c r="CX49" s="26">
        <f t="shared" si="622"/>
        <v>2.4805000000000001</v>
      </c>
      <c r="CY49" s="26">
        <f t="shared" si="623"/>
        <v>2.5194999999999999</v>
      </c>
      <c r="CZ49" s="5">
        <v>4</v>
      </c>
      <c r="DA49" s="26">
        <f t="shared" si="624"/>
        <v>1.9843999999999999</v>
      </c>
      <c r="DB49" s="26">
        <f t="shared" si="625"/>
        <v>2.0156000000000001</v>
      </c>
      <c r="DC49" s="5">
        <v>1</v>
      </c>
      <c r="DD49" s="26">
        <f t="shared" si="626"/>
        <v>0.49609999999999999</v>
      </c>
      <c r="DE49" s="26">
        <f t="shared" si="627"/>
        <v>0.50390000000000001</v>
      </c>
      <c r="DF49" s="5">
        <v>2</v>
      </c>
      <c r="DG49" s="26">
        <f t="shared" si="628"/>
        <v>0.99219999999999997</v>
      </c>
      <c r="DH49" s="26">
        <f t="shared" si="629"/>
        <v>1.0078</v>
      </c>
      <c r="DI49" s="5">
        <v>2</v>
      </c>
      <c r="DJ49" s="26">
        <f t="shared" si="630"/>
        <v>0.99219999999999997</v>
      </c>
      <c r="DK49" s="26">
        <f t="shared" si="631"/>
        <v>1.0078</v>
      </c>
      <c r="DL49" s="5">
        <v>5</v>
      </c>
      <c r="DM49" s="26">
        <f t="shared" si="632"/>
        <v>2.4805000000000001</v>
      </c>
      <c r="DN49" s="26">
        <f t="shared" si="633"/>
        <v>2.5194999999999999</v>
      </c>
      <c r="DO49" s="5">
        <v>132</v>
      </c>
      <c r="DP49" s="5">
        <v>9</v>
      </c>
      <c r="DQ49" s="5">
        <v>11</v>
      </c>
      <c r="DR49" s="5">
        <v>54</v>
      </c>
      <c r="DS49" s="5">
        <v>8</v>
      </c>
      <c r="DT49" s="5"/>
      <c r="DV49" s="8">
        <f>B49</f>
        <v>514</v>
      </c>
      <c r="DW49" s="26">
        <f t="shared" si="634"/>
        <v>254.99540000000002</v>
      </c>
      <c r="DX49" s="26">
        <f t="shared" si="635"/>
        <v>259.00459999999998</v>
      </c>
      <c r="DY49" s="8">
        <f>SUM(E49:AL49)</f>
        <v>80</v>
      </c>
      <c r="DZ49" s="26">
        <f t="shared" si="636"/>
        <v>39.688000000000002</v>
      </c>
      <c r="EA49" s="26">
        <f t="shared" si="637"/>
        <v>40.311999999999998</v>
      </c>
      <c r="EB49" s="8">
        <f>SUM(AO49:BD49)</f>
        <v>49</v>
      </c>
      <c r="EC49" s="26">
        <f t="shared" si="638"/>
        <v>24.308899999999998</v>
      </c>
      <c r="ED49" s="26">
        <f t="shared" si="639"/>
        <v>24.691100000000002</v>
      </c>
      <c r="EE49" s="8">
        <f>SUM(BG49:BP49)</f>
        <v>68</v>
      </c>
      <c r="EF49" s="26">
        <f t="shared" si="640"/>
        <v>33.7348</v>
      </c>
      <c r="EG49" s="26">
        <f t="shared" si="641"/>
        <v>34.2652</v>
      </c>
      <c r="EH49" s="8">
        <f>SUM(BS49:CH49)</f>
        <v>177</v>
      </c>
      <c r="EI49" s="26">
        <f t="shared" si="642"/>
        <v>87.809699999999992</v>
      </c>
      <c r="EJ49" s="26">
        <f t="shared" si="643"/>
        <v>89.190300000000008</v>
      </c>
      <c r="EK49" s="8">
        <f>SUM(CK49:CZ49)</f>
        <v>98</v>
      </c>
      <c r="EL49" s="26">
        <f t="shared" si="644"/>
        <v>48.617799999999995</v>
      </c>
      <c r="EM49" s="26">
        <f t="shared" si="645"/>
        <v>49.382200000000005</v>
      </c>
    </row>
    <row r="50" spans="1:143" x14ac:dyDescent="0.25">
      <c r="A50" s="11" t="s">
        <v>99</v>
      </c>
      <c r="B50" s="9">
        <f t="shared" si="646"/>
        <v>593</v>
      </c>
      <c r="C50" s="26">
        <f t="shared" si="556"/>
        <v>294.18729999999999</v>
      </c>
      <c r="D50" s="26">
        <f t="shared" si="557"/>
        <v>298.81270000000001</v>
      </c>
      <c r="E50" s="5">
        <v>3</v>
      </c>
      <c r="F50" s="26">
        <f t="shared" si="558"/>
        <v>1.4882999999999997</v>
      </c>
      <c r="G50" s="26">
        <f t="shared" si="559"/>
        <v>1.5117000000000003</v>
      </c>
      <c r="H50" s="5">
        <v>4</v>
      </c>
      <c r="I50" s="26">
        <f t="shared" si="560"/>
        <v>1.9843999999999999</v>
      </c>
      <c r="J50" s="26">
        <f t="shared" si="561"/>
        <v>2.0156000000000001</v>
      </c>
      <c r="K50" s="5">
        <v>5</v>
      </c>
      <c r="L50" s="26">
        <f t="shared" si="562"/>
        <v>2.4805000000000001</v>
      </c>
      <c r="M50" s="26">
        <f t="shared" si="563"/>
        <v>2.5194999999999999</v>
      </c>
      <c r="N50" s="5">
        <v>4</v>
      </c>
      <c r="O50" s="26">
        <f t="shared" si="564"/>
        <v>1.9843999999999999</v>
      </c>
      <c r="P50" s="26">
        <f t="shared" si="565"/>
        <v>2.0156000000000001</v>
      </c>
      <c r="Q50" s="5">
        <v>4</v>
      </c>
      <c r="R50" s="26">
        <f t="shared" si="566"/>
        <v>1.9843999999999999</v>
      </c>
      <c r="S50" s="26">
        <f t="shared" si="567"/>
        <v>2.0156000000000001</v>
      </c>
      <c r="T50" s="5">
        <v>4</v>
      </c>
      <c r="U50" s="26">
        <f t="shared" si="568"/>
        <v>1.9843999999999999</v>
      </c>
      <c r="V50" s="26">
        <f t="shared" si="569"/>
        <v>2.0156000000000001</v>
      </c>
      <c r="W50" s="5">
        <v>3</v>
      </c>
      <c r="X50" s="26">
        <f t="shared" si="570"/>
        <v>1.4882999999999997</v>
      </c>
      <c r="Y50" s="26">
        <f t="shared" si="571"/>
        <v>1.5117000000000003</v>
      </c>
      <c r="Z50" s="5">
        <v>5</v>
      </c>
      <c r="AA50" s="26">
        <f t="shared" si="572"/>
        <v>2.4805000000000001</v>
      </c>
      <c r="AB50" s="26">
        <f t="shared" si="573"/>
        <v>2.5194999999999999</v>
      </c>
      <c r="AC50" s="5">
        <v>3</v>
      </c>
      <c r="AD50" s="26">
        <f t="shared" si="574"/>
        <v>1.4882999999999997</v>
      </c>
      <c r="AE50" s="26">
        <f t="shared" si="575"/>
        <v>1.5117000000000003</v>
      </c>
      <c r="AF50" s="5">
        <v>3</v>
      </c>
      <c r="AG50" s="26">
        <f t="shared" si="576"/>
        <v>1.4882999999999997</v>
      </c>
      <c r="AH50" s="26">
        <f t="shared" si="577"/>
        <v>1.5117000000000003</v>
      </c>
      <c r="AI50" s="5">
        <v>4</v>
      </c>
      <c r="AJ50" s="26">
        <f t="shared" si="578"/>
        <v>1.9843999999999999</v>
      </c>
      <c r="AK50" s="26">
        <f t="shared" si="579"/>
        <v>2.0156000000000001</v>
      </c>
      <c r="AL50" s="5">
        <v>5</v>
      </c>
      <c r="AM50" s="26">
        <f t="shared" si="580"/>
        <v>2.4805000000000001</v>
      </c>
      <c r="AN50" s="26">
        <f t="shared" si="581"/>
        <v>2.5194999999999999</v>
      </c>
      <c r="AO50" s="5">
        <v>4</v>
      </c>
      <c r="AP50" s="26">
        <f t="shared" si="582"/>
        <v>1.9843999999999999</v>
      </c>
      <c r="AQ50" s="26">
        <f t="shared" si="583"/>
        <v>2.0156000000000001</v>
      </c>
      <c r="AR50" s="5">
        <v>4</v>
      </c>
      <c r="AS50" s="26">
        <f t="shared" si="584"/>
        <v>1.9843999999999999</v>
      </c>
      <c r="AT50" s="26">
        <f t="shared" si="585"/>
        <v>2.0156000000000001</v>
      </c>
      <c r="AU50" s="5">
        <v>6</v>
      </c>
      <c r="AV50" s="26">
        <f t="shared" si="586"/>
        <v>2.9765999999999995</v>
      </c>
      <c r="AW50" s="26">
        <f t="shared" si="587"/>
        <v>3.0234000000000005</v>
      </c>
      <c r="AX50" s="5">
        <v>4</v>
      </c>
      <c r="AY50" s="26">
        <f t="shared" si="588"/>
        <v>1.9843999999999999</v>
      </c>
      <c r="AZ50" s="26">
        <f t="shared" si="589"/>
        <v>2.0156000000000001</v>
      </c>
      <c r="BA50" s="5">
        <v>5</v>
      </c>
      <c r="BB50" s="26">
        <f t="shared" si="590"/>
        <v>2.4805000000000001</v>
      </c>
      <c r="BC50" s="26">
        <f t="shared" si="591"/>
        <v>2.5194999999999999</v>
      </c>
      <c r="BD50" s="5">
        <v>6</v>
      </c>
      <c r="BE50" s="26">
        <f t="shared" si="592"/>
        <v>2.9765999999999995</v>
      </c>
      <c r="BF50" s="26">
        <f t="shared" si="593"/>
        <v>3.0234000000000005</v>
      </c>
      <c r="BG50" s="5">
        <v>5</v>
      </c>
      <c r="BH50" s="26">
        <f t="shared" si="594"/>
        <v>2.4805000000000001</v>
      </c>
      <c r="BI50" s="26">
        <f t="shared" si="595"/>
        <v>2.5194999999999999</v>
      </c>
      <c r="BJ50" s="5">
        <v>4</v>
      </c>
      <c r="BK50" s="26">
        <f t="shared" si="596"/>
        <v>1.9843999999999999</v>
      </c>
      <c r="BL50" s="26">
        <f t="shared" si="597"/>
        <v>2.0156000000000001</v>
      </c>
      <c r="BM50" s="5">
        <v>20</v>
      </c>
      <c r="BN50" s="26">
        <f t="shared" si="598"/>
        <v>9.9220000000000006</v>
      </c>
      <c r="BO50" s="26">
        <f t="shared" si="599"/>
        <v>10.077999999999999</v>
      </c>
      <c r="BP50" s="5">
        <v>22</v>
      </c>
      <c r="BQ50" s="26">
        <f t="shared" si="600"/>
        <v>10.914200000000001</v>
      </c>
      <c r="BR50" s="26">
        <f t="shared" si="601"/>
        <v>11.085799999999999</v>
      </c>
      <c r="BS50" s="5">
        <v>18</v>
      </c>
      <c r="BT50" s="26">
        <f t="shared" si="602"/>
        <v>8.9298000000000002</v>
      </c>
      <c r="BU50" s="26">
        <f t="shared" si="603"/>
        <v>9.0701999999999998</v>
      </c>
      <c r="BV50" s="5">
        <v>20</v>
      </c>
      <c r="BW50" s="26">
        <f t="shared" si="604"/>
        <v>9.9220000000000006</v>
      </c>
      <c r="BX50" s="26">
        <f t="shared" si="605"/>
        <v>10.077999999999999</v>
      </c>
      <c r="BY50" s="5">
        <v>21</v>
      </c>
      <c r="BZ50" s="26">
        <f t="shared" si="606"/>
        <v>10.418099999999999</v>
      </c>
      <c r="CA50" s="26">
        <f t="shared" si="607"/>
        <v>10.581900000000001</v>
      </c>
      <c r="CB50" s="5">
        <v>18</v>
      </c>
      <c r="CC50" s="26">
        <f t="shared" si="608"/>
        <v>8.9298000000000002</v>
      </c>
      <c r="CD50" s="26">
        <f t="shared" si="609"/>
        <v>9.0701999999999998</v>
      </c>
      <c r="CE50" s="5">
        <v>17</v>
      </c>
      <c r="CF50" s="26">
        <f t="shared" si="610"/>
        <v>8.4337</v>
      </c>
      <c r="CG50" s="26">
        <f t="shared" si="611"/>
        <v>8.5663</v>
      </c>
      <c r="CH50" s="5">
        <v>18</v>
      </c>
      <c r="CI50" s="26">
        <f t="shared" si="612"/>
        <v>8.9298000000000002</v>
      </c>
      <c r="CJ50" s="26">
        <f t="shared" si="613"/>
        <v>9.0701999999999998</v>
      </c>
      <c r="CK50" s="5">
        <v>14</v>
      </c>
      <c r="CL50" s="26">
        <f t="shared" si="614"/>
        <v>6.9453999999999994</v>
      </c>
      <c r="CM50" s="26">
        <f t="shared" si="615"/>
        <v>7.0546000000000006</v>
      </c>
      <c r="CN50" s="5">
        <v>15</v>
      </c>
      <c r="CO50" s="26">
        <f t="shared" si="616"/>
        <v>7.4414999999999996</v>
      </c>
      <c r="CP50" s="26">
        <f t="shared" si="617"/>
        <v>7.5585000000000004</v>
      </c>
      <c r="CQ50" s="5">
        <v>11</v>
      </c>
      <c r="CR50" s="26">
        <f t="shared" si="618"/>
        <v>5.4571000000000005</v>
      </c>
      <c r="CS50" s="26">
        <f t="shared" si="619"/>
        <v>5.5428999999999995</v>
      </c>
      <c r="CT50" s="5">
        <v>9</v>
      </c>
      <c r="CU50" s="26">
        <f t="shared" si="620"/>
        <v>4.4649000000000001</v>
      </c>
      <c r="CV50" s="26">
        <f t="shared" si="621"/>
        <v>4.5350999999999999</v>
      </c>
      <c r="CW50" s="5">
        <v>6</v>
      </c>
      <c r="CX50" s="26">
        <f t="shared" si="622"/>
        <v>2.9765999999999995</v>
      </c>
      <c r="CY50" s="26">
        <f t="shared" si="623"/>
        <v>3.0234000000000005</v>
      </c>
      <c r="CZ50" s="5">
        <v>5</v>
      </c>
      <c r="DA50" s="26">
        <f t="shared" si="624"/>
        <v>2.4805000000000001</v>
      </c>
      <c r="DB50" s="26">
        <f t="shared" si="625"/>
        <v>2.5194999999999999</v>
      </c>
      <c r="DC50" s="5">
        <v>1</v>
      </c>
      <c r="DD50" s="26">
        <f t="shared" si="626"/>
        <v>0.49609999999999999</v>
      </c>
      <c r="DE50" s="26">
        <f t="shared" si="627"/>
        <v>0.50390000000000001</v>
      </c>
      <c r="DF50" s="5">
        <v>2</v>
      </c>
      <c r="DG50" s="26">
        <f t="shared" si="628"/>
        <v>0.99219999999999997</v>
      </c>
      <c r="DH50" s="26">
        <f t="shared" si="629"/>
        <v>1.0078</v>
      </c>
      <c r="DI50" s="5">
        <v>3</v>
      </c>
      <c r="DJ50" s="26">
        <f t="shared" si="630"/>
        <v>1.4882999999999997</v>
      </c>
      <c r="DK50" s="26">
        <f t="shared" si="631"/>
        <v>1.5117000000000003</v>
      </c>
      <c r="DL50" s="5">
        <v>5</v>
      </c>
      <c r="DM50" s="26">
        <f t="shared" si="632"/>
        <v>2.4805000000000001</v>
      </c>
      <c r="DN50" s="26">
        <f t="shared" si="633"/>
        <v>2.5194999999999999</v>
      </c>
      <c r="DO50" s="5">
        <v>154</v>
      </c>
      <c r="DP50" s="5">
        <v>11</v>
      </c>
      <c r="DQ50" s="5">
        <v>13</v>
      </c>
      <c r="DR50" s="5">
        <v>63</v>
      </c>
      <c r="DS50" s="5">
        <v>9</v>
      </c>
      <c r="DT50" s="5"/>
      <c r="DV50" s="8">
        <f>B50</f>
        <v>593</v>
      </c>
      <c r="DW50" s="26">
        <f t="shared" si="634"/>
        <v>294.18729999999999</v>
      </c>
      <c r="DX50" s="26">
        <f t="shared" si="635"/>
        <v>298.81270000000001</v>
      </c>
      <c r="DY50" s="8">
        <f>SUM(E50:AL50)</f>
        <v>89</v>
      </c>
      <c r="DZ50" s="26">
        <f t="shared" si="636"/>
        <v>44.152900000000002</v>
      </c>
      <c r="EA50" s="26">
        <f t="shared" si="637"/>
        <v>44.847099999999998</v>
      </c>
      <c r="EB50" s="8">
        <f>SUM(AO50:BD50)</f>
        <v>52</v>
      </c>
      <c r="EC50" s="26">
        <f t="shared" si="638"/>
        <v>25.797199999999997</v>
      </c>
      <c r="ED50" s="26">
        <f t="shared" si="639"/>
        <v>26.202800000000003</v>
      </c>
      <c r="EE50" s="8">
        <f>SUM(BG50:BP50)</f>
        <v>80</v>
      </c>
      <c r="EF50" s="26">
        <f t="shared" si="640"/>
        <v>39.688000000000002</v>
      </c>
      <c r="EG50" s="26">
        <f t="shared" si="641"/>
        <v>40.311999999999998</v>
      </c>
      <c r="EH50" s="8">
        <f>SUM(BS50:CH50)</f>
        <v>206</v>
      </c>
      <c r="EI50" s="26">
        <f t="shared" si="642"/>
        <v>102.1966</v>
      </c>
      <c r="EJ50" s="26">
        <f t="shared" si="643"/>
        <v>103.8034</v>
      </c>
      <c r="EK50" s="8">
        <f>SUM(CK50:CZ50)</f>
        <v>115</v>
      </c>
      <c r="EL50" s="26">
        <f t="shared" si="644"/>
        <v>57.051499999999997</v>
      </c>
      <c r="EM50" s="26">
        <f t="shared" si="645"/>
        <v>57.948500000000003</v>
      </c>
    </row>
    <row r="51" spans="1:143" x14ac:dyDescent="0.25">
      <c r="A51" s="11" t="s">
        <v>100</v>
      </c>
      <c r="B51" s="9">
        <f t="shared" si="646"/>
        <v>728</v>
      </c>
      <c r="C51" s="26">
        <f t="shared" si="556"/>
        <v>361.16079999999999</v>
      </c>
      <c r="D51" s="26">
        <f t="shared" si="557"/>
        <v>366.83920000000001</v>
      </c>
      <c r="E51" s="5">
        <v>4</v>
      </c>
      <c r="F51" s="26">
        <f t="shared" si="558"/>
        <v>1.9843999999999999</v>
      </c>
      <c r="G51" s="26">
        <f t="shared" si="559"/>
        <v>2.0156000000000001</v>
      </c>
      <c r="H51" s="5">
        <v>5</v>
      </c>
      <c r="I51" s="26">
        <f t="shared" si="560"/>
        <v>2.4805000000000001</v>
      </c>
      <c r="J51" s="26">
        <f t="shared" si="561"/>
        <v>2.5194999999999999</v>
      </c>
      <c r="K51" s="5">
        <v>6</v>
      </c>
      <c r="L51" s="26">
        <f t="shared" si="562"/>
        <v>2.9765999999999995</v>
      </c>
      <c r="M51" s="26">
        <f t="shared" si="563"/>
        <v>3.0234000000000005</v>
      </c>
      <c r="N51" s="5">
        <v>5</v>
      </c>
      <c r="O51" s="26">
        <f t="shared" si="564"/>
        <v>2.4805000000000001</v>
      </c>
      <c r="P51" s="26">
        <f t="shared" si="565"/>
        <v>2.5194999999999999</v>
      </c>
      <c r="Q51" s="5">
        <v>5</v>
      </c>
      <c r="R51" s="26">
        <f t="shared" si="566"/>
        <v>2.4805000000000001</v>
      </c>
      <c r="S51" s="26">
        <f t="shared" si="567"/>
        <v>2.5194999999999999</v>
      </c>
      <c r="T51" s="5">
        <v>5</v>
      </c>
      <c r="U51" s="26">
        <f t="shared" si="568"/>
        <v>2.4805000000000001</v>
      </c>
      <c r="V51" s="26">
        <f t="shared" si="569"/>
        <v>2.5194999999999999</v>
      </c>
      <c r="W51" s="5">
        <v>4</v>
      </c>
      <c r="X51" s="26">
        <f t="shared" si="570"/>
        <v>1.9843999999999999</v>
      </c>
      <c r="Y51" s="26">
        <f t="shared" si="571"/>
        <v>2.0156000000000001</v>
      </c>
      <c r="Z51" s="5">
        <v>6</v>
      </c>
      <c r="AA51" s="26">
        <f t="shared" si="572"/>
        <v>2.9765999999999995</v>
      </c>
      <c r="AB51" s="26">
        <f t="shared" si="573"/>
        <v>3.0234000000000005</v>
      </c>
      <c r="AC51" s="5">
        <v>4</v>
      </c>
      <c r="AD51" s="26">
        <f t="shared" si="574"/>
        <v>1.9843999999999999</v>
      </c>
      <c r="AE51" s="26">
        <f t="shared" si="575"/>
        <v>2.0156000000000001</v>
      </c>
      <c r="AF51" s="5">
        <v>4</v>
      </c>
      <c r="AG51" s="26">
        <f t="shared" si="576"/>
        <v>1.9843999999999999</v>
      </c>
      <c r="AH51" s="26">
        <f t="shared" si="577"/>
        <v>2.0156000000000001</v>
      </c>
      <c r="AI51" s="5">
        <v>5</v>
      </c>
      <c r="AJ51" s="26">
        <f t="shared" si="578"/>
        <v>2.4805000000000001</v>
      </c>
      <c r="AK51" s="26">
        <f t="shared" si="579"/>
        <v>2.5194999999999999</v>
      </c>
      <c r="AL51" s="5">
        <v>6</v>
      </c>
      <c r="AM51" s="26">
        <f t="shared" si="580"/>
        <v>2.9765999999999995</v>
      </c>
      <c r="AN51" s="26">
        <f t="shared" si="581"/>
        <v>3.0234000000000005</v>
      </c>
      <c r="AO51" s="5">
        <v>5</v>
      </c>
      <c r="AP51" s="26">
        <f t="shared" si="582"/>
        <v>2.4805000000000001</v>
      </c>
      <c r="AQ51" s="26">
        <f t="shared" si="583"/>
        <v>2.5194999999999999</v>
      </c>
      <c r="AR51" s="5">
        <v>5</v>
      </c>
      <c r="AS51" s="26">
        <f t="shared" si="584"/>
        <v>2.4805000000000001</v>
      </c>
      <c r="AT51" s="26">
        <f t="shared" si="585"/>
        <v>2.5194999999999999</v>
      </c>
      <c r="AU51" s="5">
        <v>7</v>
      </c>
      <c r="AV51" s="26">
        <f t="shared" si="586"/>
        <v>3.4726999999999997</v>
      </c>
      <c r="AW51" s="26">
        <f t="shared" si="587"/>
        <v>3.5273000000000003</v>
      </c>
      <c r="AX51" s="5">
        <v>5</v>
      </c>
      <c r="AY51" s="26">
        <f t="shared" si="588"/>
        <v>2.4805000000000001</v>
      </c>
      <c r="AZ51" s="26">
        <f t="shared" si="589"/>
        <v>2.5194999999999999</v>
      </c>
      <c r="BA51" s="5">
        <v>7</v>
      </c>
      <c r="BB51" s="26">
        <f t="shared" si="590"/>
        <v>3.4726999999999997</v>
      </c>
      <c r="BC51" s="26">
        <f t="shared" si="591"/>
        <v>3.5273000000000003</v>
      </c>
      <c r="BD51" s="5">
        <v>8</v>
      </c>
      <c r="BE51" s="26">
        <f t="shared" si="592"/>
        <v>3.9687999999999999</v>
      </c>
      <c r="BF51" s="26">
        <f t="shared" si="593"/>
        <v>4.0312000000000001</v>
      </c>
      <c r="BG51" s="5">
        <v>7</v>
      </c>
      <c r="BH51" s="26">
        <f t="shared" si="594"/>
        <v>3.4726999999999997</v>
      </c>
      <c r="BI51" s="26">
        <f t="shared" si="595"/>
        <v>3.5273000000000003</v>
      </c>
      <c r="BJ51" s="5">
        <v>5</v>
      </c>
      <c r="BK51" s="26">
        <f t="shared" si="596"/>
        <v>2.4805000000000001</v>
      </c>
      <c r="BL51" s="26">
        <f t="shared" si="597"/>
        <v>2.5194999999999999</v>
      </c>
      <c r="BM51" s="5">
        <v>24</v>
      </c>
      <c r="BN51" s="26">
        <f t="shared" si="598"/>
        <v>11.906399999999998</v>
      </c>
      <c r="BO51" s="26">
        <f t="shared" si="599"/>
        <v>12.093600000000002</v>
      </c>
      <c r="BP51" s="5">
        <v>26</v>
      </c>
      <c r="BQ51" s="26">
        <f t="shared" si="600"/>
        <v>12.898599999999998</v>
      </c>
      <c r="BR51" s="26">
        <f t="shared" si="601"/>
        <v>13.101400000000002</v>
      </c>
      <c r="BS51" s="5">
        <v>22</v>
      </c>
      <c r="BT51" s="26">
        <f t="shared" si="602"/>
        <v>10.914200000000001</v>
      </c>
      <c r="BU51" s="26">
        <f t="shared" si="603"/>
        <v>11.085799999999999</v>
      </c>
      <c r="BV51" s="5">
        <v>24</v>
      </c>
      <c r="BW51" s="26">
        <f t="shared" si="604"/>
        <v>11.906399999999998</v>
      </c>
      <c r="BX51" s="26">
        <f t="shared" si="605"/>
        <v>12.093600000000002</v>
      </c>
      <c r="BY51" s="5">
        <v>25</v>
      </c>
      <c r="BZ51" s="26">
        <f t="shared" si="606"/>
        <v>12.4025</v>
      </c>
      <c r="CA51" s="26">
        <f t="shared" si="607"/>
        <v>12.5975</v>
      </c>
      <c r="CB51" s="5">
        <v>22</v>
      </c>
      <c r="CC51" s="26">
        <f t="shared" si="608"/>
        <v>10.914200000000001</v>
      </c>
      <c r="CD51" s="26">
        <f t="shared" si="609"/>
        <v>11.085799999999999</v>
      </c>
      <c r="CE51" s="5">
        <v>21</v>
      </c>
      <c r="CF51" s="26">
        <f t="shared" si="610"/>
        <v>10.418099999999999</v>
      </c>
      <c r="CG51" s="26">
        <f t="shared" si="611"/>
        <v>10.581900000000001</v>
      </c>
      <c r="CH51" s="5">
        <v>22</v>
      </c>
      <c r="CI51" s="26">
        <f t="shared" si="612"/>
        <v>10.914200000000001</v>
      </c>
      <c r="CJ51" s="26">
        <f t="shared" si="613"/>
        <v>11.085799999999999</v>
      </c>
      <c r="CK51" s="5">
        <v>18</v>
      </c>
      <c r="CL51" s="26">
        <f t="shared" si="614"/>
        <v>8.9298000000000002</v>
      </c>
      <c r="CM51" s="26">
        <f t="shared" si="615"/>
        <v>9.0701999999999998</v>
      </c>
      <c r="CN51" s="5">
        <v>18</v>
      </c>
      <c r="CO51" s="26">
        <f t="shared" si="616"/>
        <v>8.9298000000000002</v>
      </c>
      <c r="CP51" s="26">
        <f t="shared" si="617"/>
        <v>9.0701999999999998</v>
      </c>
      <c r="CQ51" s="5">
        <v>14</v>
      </c>
      <c r="CR51" s="26">
        <f t="shared" si="618"/>
        <v>6.9453999999999994</v>
      </c>
      <c r="CS51" s="26">
        <f t="shared" si="619"/>
        <v>7.0546000000000006</v>
      </c>
      <c r="CT51" s="5">
        <v>10</v>
      </c>
      <c r="CU51" s="26">
        <f t="shared" si="620"/>
        <v>4.9610000000000003</v>
      </c>
      <c r="CV51" s="26">
        <f t="shared" si="621"/>
        <v>5.0389999999999997</v>
      </c>
      <c r="CW51" s="5">
        <v>7</v>
      </c>
      <c r="CX51" s="26">
        <f t="shared" si="622"/>
        <v>3.4726999999999997</v>
      </c>
      <c r="CY51" s="26">
        <f t="shared" si="623"/>
        <v>3.5273000000000003</v>
      </c>
      <c r="CZ51" s="5">
        <v>6</v>
      </c>
      <c r="DA51" s="26">
        <f t="shared" si="624"/>
        <v>2.9765999999999995</v>
      </c>
      <c r="DB51" s="26">
        <f t="shared" si="625"/>
        <v>3.0234000000000005</v>
      </c>
      <c r="DC51" s="5">
        <v>1</v>
      </c>
      <c r="DD51" s="26">
        <f t="shared" si="626"/>
        <v>0.49609999999999999</v>
      </c>
      <c r="DE51" s="26">
        <f t="shared" si="627"/>
        <v>0.50390000000000001</v>
      </c>
      <c r="DF51" s="5">
        <v>2</v>
      </c>
      <c r="DG51" s="26">
        <f t="shared" si="628"/>
        <v>0.99219999999999997</v>
      </c>
      <c r="DH51" s="26">
        <f t="shared" si="629"/>
        <v>1.0078</v>
      </c>
      <c r="DI51" s="5">
        <v>3</v>
      </c>
      <c r="DJ51" s="26">
        <f t="shared" si="630"/>
        <v>1.4882999999999997</v>
      </c>
      <c r="DK51" s="26">
        <f t="shared" si="631"/>
        <v>1.5117000000000003</v>
      </c>
      <c r="DL51" s="5">
        <v>7</v>
      </c>
      <c r="DM51" s="26">
        <f t="shared" si="632"/>
        <v>3.4726999999999997</v>
      </c>
      <c r="DN51" s="26">
        <f t="shared" si="633"/>
        <v>3.5273000000000003</v>
      </c>
      <c r="DO51" s="5">
        <v>187</v>
      </c>
      <c r="DP51" s="5">
        <v>13</v>
      </c>
      <c r="DQ51" s="5">
        <v>15</v>
      </c>
      <c r="DR51" s="5">
        <v>77</v>
      </c>
      <c r="DS51" s="5">
        <v>11</v>
      </c>
      <c r="DT51" s="5"/>
      <c r="DV51" s="8">
        <f>B51</f>
        <v>728</v>
      </c>
      <c r="DW51" s="26">
        <f t="shared" si="634"/>
        <v>361.16079999999999</v>
      </c>
      <c r="DX51" s="26">
        <f t="shared" si="635"/>
        <v>366.83920000000001</v>
      </c>
      <c r="DY51" s="8">
        <f>SUM(E51:AL51)</f>
        <v>112</v>
      </c>
      <c r="DZ51" s="26">
        <f t="shared" si="636"/>
        <v>55.563199999999995</v>
      </c>
      <c r="EA51" s="26">
        <f t="shared" si="637"/>
        <v>56.436800000000005</v>
      </c>
      <c r="EB51" s="8">
        <f>SUM(AO51:BD51)</f>
        <v>66</v>
      </c>
      <c r="EC51" s="26">
        <f t="shared" si="638"/>
        <v>32.742599999999996</v>
      </c>
      <c r="ED51" s="26">
        <f t="shared" si="639"/>
        <v>33.257400000000004</v>
      </c>
      <c r="EE51" s="8">
        <f>SUM(BG51:BP51)</f>
        <v>98</v>
      </c>
      <c r="EF51" s="26">
        <f t="shared" si="640"/>
        <v>48.617799999999995</v>
      </c>
      <c r="EG51" s="26">
        <f t="shared" si="641"/>
        <v>49.382200000000005</v>
      </c>
      <c r="EH51" s="8">
        <f>SUM(BS51:CH51)</f>
        <v>250</v>
      </c>
      <c r="EI51" s="26">
        <f t="shared" si="642"/>
        <v>124.02500000000001</v>
      </c>
      <c r="EJ51" s="26">
        <f t="shared" si="643"/>
        <v>125.97499999999999</v>
      </c>
      <c r="EK51" s="8">
        <f>SUM(CK51:CZ51)</f>
        <v>140</v>
      </c>
      <c r="EL51" s="26">
        <f t="shared" si="644"/>
        <v>69.453999999999994</v>
      </c>
      <c r="EM51" s="26">
        <f t="shared" si="645"/>
        <v>70.546000000000006</v>
      </c>
    </row>
    <row r="52" spans="1:143" s="14" customFormat="1" x14ac:dyDescent="0.25">
      <c r="A52" s="12" t="s">
        <v>47</v>
      </c>
      <c r="B52" s="12">
        <f t="shared" ref="B52:EK52" si="647">SUM(B53:B55)</f>
        <v>4284</v>
      </c>
      <c r="C52" s="12">
        <f t="shared" si="647"/>
        <v>2125.2923999999998</v>
      </c>
      <c r="D52" s="12">
        <f t="shared" si="647"/>
        <v>2158.7076000000002</v>
      </c>
      <c r="E52" s="12">
        <f t="shared" si="647"/>
        <v>24</v>
      </c>
      <c r="F52" s="12">
        <f t="shared" ref="F52:G52" si="648">SUM(F53:F55)</f>
        <v>11.906399999999998</v>
      </c>
      <c r="G52" s="12">
        <f t="shared" si="648"/>
        <v>12.093600000000002</v>
      </c>
      <c r="H52" s="12">
        <f t="shared" si="647"/>
        <v>33</v>
      </c>
      <c r="I52" s="12">
        <f t="shared" si="647"/>
        <v>16.371299999999998</v>
      </c>
      <c r="J52" s="12">
        <f t="shared" si="647"/>
        <v>16.628700000000002</v>
      </c>
      <c r="K52" s="12">
        <f t="shared" si="647"/>
        <v>31</v>
      </c>
      <c r="L52" s="12">
        <f t="shared" ref="L52:M52" si="649">SUM(L53:L55)</f>
        <v>15.379099999999999</v>
      </c>
      <c r="M52" s="12">
        <f t="shared" si="649"/>
        <v>15.620900000000001</v>
      </c>
      <c r="N52" s="12">
        <f t="shared" si="647"/>
        <v>28</v>
      </c>
      <c r="O52" s="12">
        <f t="shared" si="647"/>
        <v>13.890799999999999</v>
      </c>
      <c r="P52" s="12">
        <f t="shared" si="647"/>
        <v>14.109200000000001</v>
      </c>
      <c r="Q52" s="12">
        <f t="shared" si="647"/>
        <v>15</v>
      </c>
      <c r="R52" s="12">
        <f t="shared" ref="R52:S52" si="650">SUM(R53:R55)</f>
        <v>7.4414999999999996</v>
      </c>
      <c r="S52" s="12">
        <f t="shared" si="650"/>
        <v>7.5585000000000004</v>
      </c>
      <c r="T52" s="12">
        <f t="shared" si="647"/>
        <v>17</v>
      </c>
      <c r="U52" s="12">
        <f t="shared" si="647"/>
        <v>8.4337</v>
      </c>
      <c r="V52" s="12">
        <f t="shared" si="647"/>
        <v>8.5663</v>
      </c>
      <c r="W52" s="12">
        <f t="shared" si="647"/>
        <v>18</v>
      </c>
      <c r="X52" s="12">
        <f t="shared" ref="X52:Y52" si="651">SUM(X53:X55)</f>
        <v>8.9298000000000002</v>
      </c>
      <c r="Y52" s="12">
        <f t="shared" si="651"/>
        <v>9.0701999999999998</v>
      </c>
      <c r="Z52" s="12">
        <f t="shared" si="647"/>
        <v>27</v>
      </c>
      <c r="AA52" s="12">
        <f t="shared" si="647"/>
        <v>13.3947</v>
      </c>
      <c r="AB52" s="12">
        <f t="shared" si="647"/>
        <v>13.6053</v>
      </c>
      <c r="AC52" s="12">
        <f t="shared" si="647"/>
        <v>21</v>
      </c>
      <c r="AD52" s="12">
        <f t="shared" ref="AD52:AE52" si="652">SUM(AD53:AD55)</f>
        <v>10.418099999999999</v>
      </c>
      <c r="AE52" s="12">
        <f t="shared" si="652"/>
        <v>10.581900000000001</v>
      </c>
      <c r="AF52" s="12">
        <f t="shared" si="647"/>
        <v>22</v>
      </c>
      <c r="AG52" s="12">
        <f t="shared" si="647"/>
        <v>10.914200000000001</v>
      </c>
      <c r="AH52" s="12">
        <f t="shared" si="647"/>
        <v>11.085799999999999</v>
      </c>
      <c r="AI52" s="12">
        <f t="shared" si="647"/>
        <v>30</v>
      </c>
      <c r="AJ52" s="12">
        <f t="shared" ref="AJ52:AK52" si="653">SUM(AJ53:AJ55)</f>
        <v>14.882999999999999</v>
      </c>
      <c r="AK52" s="12">
        <f t="shared" si="653"/>
        <v>15.117000000000001</v>
      </c>
      <c r="AL52" s="12">
        <f t="shared" si="647"/>
        <v>28</v>
      </c>
      <c r="AM52" s="12">
        <f t="shared" si="647"/>
        <v>13.890799999999999</v>
      </c>
      <c r="AN52" s="12">
        <f t="shared" si="647"/>
        <v>14.109200000000001</v>
      </c>
      <c r="AO52" s="12">
        <f t="shared" si="647"/>
        <v>35</v>
      </c>
      <c r="AP52" s="12">
        <f t="shared" ref="AP52:AQ52" si="654">SUM(AP53:AP55)</f>
        <v>17.363499999999998</v>
      </c>
      <c r="AQ52" s="12">
        <f t="shared" si="654"/>
        <v>17.636500000000002</v>
      </c>
      <c r="AR52" s="12">
        <f t="shared" si="647"/>
        <v>23</v>
      </c>
      <c r="AS52" s="12">
        <f t="shared" si="647"/>
        <v>11.410299999999999</v>
      </c>
      <c r="AT52" s="12">
        <f t="shared" si="647"/>
        <v>11.589700000000001</v>
      </c>
      <c r="AU52" s="12">
        <f t="shared" si="647"/>
        <v>32</v>
      </c>
      <c r="AV52" s="12">
        <f t="shared" ref="AV52:AW52" si="655">SUM(AV53:AV55)</f>
        <v>15.8752</v>
      </c>
      <c r="AW52" s="12">
        <f t="shared" si="655"/>
        <v>16.1248</v>
      </c>
      <c r="AX52" s="12">
        <f t="shared" si="647"/>
        <v>23</v>
      </c>
      <c r="AY52" s="12">
        <f t="shared" si="647"/>
        <v>11.410299999999999</v>
      </c>
      <c r="AZ52" s="12">
        <f t="shared" si="647"/>
        <v>11.589700000000001</v>
      </c>
      <c r="BA52" s="12">
        <f t="shared" si="647"/>
        <v>33</v>
      </c>
      <c r="BB52" s="12">
        <f t="shared" ref="BB52:BC52" si="656">SUM(BB53:BB55)</f>
        <v>16.371299999999998</v>
      </c>
      <c r="BC52" s="12">
        <f t="shared" si="656"/>
        <v>16.628700000000002</v>
      </c>
      <c r="BD52" s="12">
        <f t="shared" si="647"/>
        <v>37</v>
      </c>
      <c r="BE52" s="12">
        <f t="shared" si="647"/>
        <v>18.355699999999999</v>
      </c>
      <c r="BF52" s="12">
        <f t="shared" si="647"/>
        <v>18.644300000000001</v>
      </c>
      <c r="BG52" s="12">
        <f t="shared" si="647"/>
        <v>43</v>
      </c>
      <c r="BH52" s="12">
        <f t="shared" ref="BH52:BI52" si="657">SUM(BH53:BH55)</f>
        <v>21.332299999999996</v>
      </c>
      <c r="BI52" s="12">
        <f t="shared" si="657"/>
        <v>21.667700000000004</v>
      </c>
      <c r="BJ52" s="12">
        <f t="shared" si="647"/>
        <v>35</v>
      </c>
      <c r="BK52" s="12">
        <f t="shared" si="647"/>
        <v>17.363499999999998</v>
      </c>
      <c r="BL52" s="12">
        <f t="shared" si="647"/>
        <v>17.636500000000002</v>
      </c>
      <c r="BM52" s="12">
        <f t="shared" si="647"/>
        <v>179</v>
      </c>
      <c r="BN52" s="12">
        <f t="shared" ref="BN52:BO52" si="658">SUM(BN53:BN55)</f>
        <v>88.801900000000003</v>
      </c>
      <c r="BO52" s="12">
        <f t="shared" si="658"/>
        <v>90.198099999999997</v>
      </c>
      <c r="BP52" s="12">
        <f t="shared" si="647"/>
        <v>177</v>
      </c>
      <c r="BQ52" s="12">
        <f t="shared" si="647"/>
        <v>87.809699999999992</v>
      </c>
      <c r="BR52" s="12">
        <f t="shared" si="647"/>
        <v>89.190300000000008</v>
      </c>
      <c r="BS52" s="12">
        <f t="shared" si="647"/>
        <v>177</v>
      </c>
      <c r="BT52" s="12">
        <f t="shared" ref="BT52:BU52" si="659">SUM(BT53:BT55)</f>
        <v>87.809699999999992</v>
      </c>
      <c r="BU52" s="12">
        <f t="shared" si="659"/>
        <v>89.190300000000008</v>
      </c>
      <c r="BV52" s="12">
        <f t="shared" si="647"/>
        <v>168</v>
      </c>
      <c r="BW52" s="12">
        <f t="shared" si="647"/>
        <v>83.344799999999992</v>
      </c>
      <c r="BX52" s="12">
        <f t="shared" si="647"/>
        <v>84.655200000000008</v>
      </c>
      <c r="BY52" s="12">
        <f t="shared" si="647"/>
        <v>158</v>
      </c>
      <c r="BZ52" s="12">
        <f t="shared" ref="BZ52:CA52" si="660">SUM(BZ53:BZ55)</f>
        <v>78.383799999999994</v>
      </c>
      <c r="CA52" s="12">
        <f t="shared" si="660"/>
        <v>79.616200000000006</v>
      </c>
      <c r="CB52" s="12">
        <f t="shared" si="647"/>
        <v>150</v>
      </c>
      <c r="CC52" s="12">
        <f t="shared" si="647"/>
        <v>74.414999999999992</v>
      </c>
      <c r="CD52" s="12">
        <f t="shared" si="647"/>
        <v>75.585000000000008</v>
      </c>
      <c r="CE52" s="12">
        <f t="shared" si="647"/>
        <v>110</v>
      </c>
      <c r="CF52" s="12">
        <f t="shared" ref="CF52:CG52" si="661">SUM(CF53:CF55)</f>
        <v>54.570999999999998</v>
      </c>
      <c r="CG52" s="12">
        <f t="shared" si="661"/>
        <v>55.429000000000002</v>
      </c>
      <c r="CH52" s="12">
        <f t="shared" si="647"/>
        <v>123</v>
      </c>
      <c r="CI52" s="12">
        <f t="shared" si="647"/>
        <v>61.020299999999999</v>
      </c>
      <c r="CJ52" s="12">
        <f t="shared" si="647"/>
        <v>61.979700000000001</v>
      </c>
      <c r="CK52" s="12">
        <f t="shared" si="647"/>
        <v>99</v>
      </c>
      <c r="CL52" s="12">
        <f t="shared" ref="CL52:CM52" si="662">SUM(CL53:CL55)</f>
        <v>49.113900000000001</v>
      </c>
      <c r="CM52" s="12">
        <f t="shared" si="662"/>
        <v>49.886099999999999</v>
      </c>
      <c r="CN52" s="12">
        <f t="shared" si="647"/>
        <v>76</v>
      </c>
      <c r="CO52" s="12">
        <f t="shared" si="647"/>
        <v>37.703599999999994</v>
      </c>
      <c r="CP52" s="12">
        <f t="shared" si="647"/>
        <v>38.296400000000006</v>
      </c>
      <c r="CQ52" s="12">
        <f t="shared" si="647"/>
        <v>62</v>
      </c>
      <c r="CR52" s="12">
        <f t="shared" ref="CR52:CS52" si="663">SUM(CR53:CR55)</f>
        <v>30.758199999999999</v>
      </c>
      <c r="CS52" s="12">
        <f t="shared" si="663"/>
        <v>31.241800000000001</v>
      </c>
      <c r="CT52" s="12">
        <f t="shared" si="647"/>
        <v>50</v>
      </c>
      <c r="CU52" s="12">
        <f t="shared" si="647"/>
        <v>24.805</v>
      </c>
      <c r="CV52" s="12">
        <f t="shared" si="647"/>
        <v>25.195</v>
      </c>
      <c r="CW52" s="12">
        <f t="shared" si="647"/>
        <v>43</v>
      </c>
      <c r="CX52" s="12">
        <f t="shared" ref="CX52:CY52" si="664">SUM(CX53:CX55)</f>
        <v>21.332299999999996</v>
      </c>
      <c r="CY52" s="12">
        <f t="shared" si="664"/>
        <v>21.667700000000004</v>
      </c>
      <c r="CZ52" s="12">
        <f t="shared" si="647"/>
        <v>30</v>
      </c>
      <c r="DA52" s="12">
        <f t="shared" si="647"/>
        <v>14.882999999999999</v>
      </c>
      <c r="DB52" s="12">
        <f t="shared" si="647"/>
        <v>15.117000000000001</v>
      </c>
      <c r="DC52" s="12">
        <f t="shared" si="647"/>
        <v>3</v>
      </c>
      <c r="DD52" s="12">
        <f t="shared" ref="DD52:DE52" si="665">SUM(DD53:DD55)</f>
        <v>1.4883</v>
      </c>
      <c r="DE52" s="12">
        <f t="shared" si="665"/>
        <v>1.5117</v>
      </c>
      <c r="DF52" s="12">
        <f t="shared" si="647"/>
        <v>18</v>
      </c>
      <c r="DG52" s="12">
        <f t="shared" si="647"/>
        <v>8.9298000000000002</v>
      </c>
      <c r="DH52" s="12">
        <f t="shared" si="647"/>
        <v>9.0701999999999998</v>
      </c>
      <c r="DI52" s="12">
        <f t="shared" si="647"/>
        <v>18</v>
      </c>
      <c r="DJ52" s="12">
        <f t="shared" ref="DJ52:DK52" si="666">SUM(DJ53:DJ55)</f>
        <v>8.9298000000000002</v>
      </c>
      <c r="DK52" s="12">
        <f t="shared" si="666"/>
        <v>9.0701999999999998</v>
      </c>
      <c r="DL52" s="12">
        <f t="shared" si="647"/>
        <v>45</v>
      </c>
      <c r="DM52" s="12">
        <f t="shared" si="647"/>
        <v>22.3245</v>
      </c>
      <c r="DN52" s="12">
        <f t="shared" si="647"/>
        <v>22.6755</v>
      </c>
      <c r="DO52" s="12">
        <f t="shared" si="647"/>
        <v>1061</v>
      </c>
      <c r="DP52" s="12">
        <f t="shared" si="647"/>
        <v>63</v>
      </c>
      <c r="DQ52" s="12">
        <f t="shared" si="647"/>
        <v>92</v>
      </c>
      <c r="DR52" s="12">
        <f t="shared" si="647"/>
        <v>512</v>
      </c>
      <c r="DS52" s="12">
        <f t="shared" si="647"/>
        <v>67</v>
      </c>
      <c r="DT52" s="12"/>
      <c r="DU52"/>
      <c r="DV52" s="12">
        <f t="shared" si="647"/>
        <v>4284</v>
      </c>
      <c r="DW52" s="12">
        <f t="shared" si="647"/>
        <v>2125.2923999999998</v>
      </c>
      <c r="DX52" s="12">
        <f t="shared" si="647"/>
        <v>2158.7076000000002</v>
      </c>
      <c r="DY52" s="12">
        <f t="shared" si="647"/>
        <v>560</v>
      </c>
      <c r="DZ52" s="12">
        <f t="shared" ref="DZ52:EA52" si="667">SUM(DZ53:DZ55)</f>
        <v>277.81599999999997</v>
      </c>
      <c r="EA52" s="12">
        <f t="shared" si="667"/>
        <v>282.18400000000003</v>
      </c>
      <c r="EB52" s="12">
        <f t="shared" si="647"/>
        <v>329</v>
      </c>
      <c r="EC52" s="12">
        <f t="shared" si="647"/>
        <v>163.21690000000001</v>
      </c>
      <c r="ED52" s="12">
        <f t="shared" si="647"/>
        <v>165.78309999999999</v>
      </c>
      <c r="EE52" s="12">
        <f t="shared" si="647"/>
        <v>691</v>
      </c>
      <c r="EF52" s="12">
        <f t="shared" ref="EF52:EG52" si="668">SUM(EF53:EF55)</f>
        <v>342.80509999999998</v>
      </c>
      <c r="EG52" s="12">
        <f t="shared" si="668"/>
        <v>348.19490000000002</v>
      </c>
      <c r="EH52" s="12">
        <f t="shared" si="647"/>
        <v>1649</v>
      </c>
      <c r="EI52" s="12">
        <f t="shared" si="647"/>
        <v>818.06889999999999</v>
      </c>
      <c r="EJ52" s="12">
        <f t="shared" si="647"/>
        <v>830.93110000000001</v>
      </c>
      <c r="EK52" s="12">
        <f t="shared" si="647"/>
        <v>690</v>
      </c>
      <c r="EL52" s="12">
        <f t="shared" ref="EL52:EM52" si="669">SUM(EL53:EL55)</f>
        <v>342.30899999999997</v>
      </c>
      <c r="EM52" s="12">
        <f t="shared" si="669"/>
        <v>347.69100000000003</v>
      </c>
    </row>
    <row r="53" spans="1:143" x14ac:dyDescent="0.25">
      <c r="A53" s="11" t="s">
        <v>101</v>
      </c>
      <c r="B53" s="9">
        <f t="shared" ref="B53:B55" si="670">SUM(E53:CZ53)</f>
        <v>2582</v>
      </c>
      <c r="C53" s="26">
        <f t="shared" ref="C53:C55" si="671">49.61*B53/100</f>
        <v>1280.9302</v>
      </c>
      <c r="D53" s="26">
        <f t="shared" ref="D53:D55" si="672">50.39*B53/100</f>
        <v>1301.0698</v>
      </c>
      <c r="E53" s="5">
        <v>14</v>
      </c>
      <c r="F53" s="26">
        <f t="shared" ref="F53:F55" si="673">49.61*E53/100</f>
        <v>6.9453999999999994</v>
      </c>
      <c r="G53" s="26">
        <f t="shared" ref="G53:G55" si="674">50.39*E53/100</f>
        <v>7.0546000000000006</v>
      </c>
      <c r="H53" s="5">
        <v>19</v>
      </c>
      <c r="I53" s="26">
        <f t="shared" ref="I53:I55" si="675">49.61*H53/100</f>
        <v>9.4259000000000004</v>
      </c>
      <c r="J53" s="26">
        <f t="shared" ref="J53:J55" si="676">50.39*H53/100</f>
        <v>9.5740999999999996</v>
      </c>
      <c r="K53" s="5">
        <v>19</v>
      </c>
      <c r="L53" s="26">
        <f t="shared" ref="L53:L55" si="677">49.61*K53/100</f>
        <v>9.4259000000000004</v>
      </c>
      <c r="M53" s="26">
        <f t="shared" ref="M53:M55" si="678">50.39*K53/100</f>
        <v>9.5740999999999996</v>
      </c>
      <c r="N53" s="5">
        <v>16</v>
      </c>
      <c r="O53" s="26">
        <f t="shared" ref="O53:O55" si="679">49.61*N53/100</f>
        <v>7.9375999999999998</v>
      </c>
      <c r="P53" s="26">
        <f t="shared" ref="P53:P55" si="680">50.39*N53/100</f>
        <v>8.0624000000000002</v>
      </c>
      <c r="Q53" s="5">
        <v>9</v>
      </c>
      <c r="R53" s="26">
        <f t="shared" ref="R53:R55" si="681">49.61*Q53/100</f>
        <v>4.4649000000000001</v>
      </c>
      <c r="S53" s="26">
        <f t="shared" ref="S53:S55" si="682">50.39*Q53/100</f>
        <v>4.5350999999999999</v>
      </c>
      <c r="T53" s="5">
        <v>11</v>
      </c>
      <c r="U53" s="26">
        <f t="shared" ref="U53:U55" si="683">49.61*T53/100</f>
        <v>5.4571000000000005</v>
      </c>
      <c r="V53" s="26">
        <f t="shared" ref="V53:V55" si="684">50.39*T53/100</f>
        <v>5.5428999999999995</v>
      </c>
      <c r="W53" s="5">
        <v>10</v>
      </c>
      <c r="X53" s="26">
        <f t="shared" ref="X53:X55" si="685">49.61*W53/100</f>
        <v>4.9610000000000003</v>
      </c>
      <c r="Y53" s="26">
        <f t="shared" ref="Y53:Y55" si="686">50.39*W53/100</f>
        <v>5.0389999999999997</v>
      </c>
      <c r="Z53" s="5">
        <v>17</v>
      </c>
      <c r="AA53" s="26">
        <f t="shared" ref="AA53:AA55" si="687">49.61*Z53/100</f>
        <v>8.4337</v>
      </c>
      <c r="AB53" s="26">
        <f t="shared" ref="AB53:AB55" si="688">50.39*Z53/100</f>
        <v>8.5663</v>
      </c>
      <c r="AC53" s="5">
        <v>13</v>
      </c>
      <c r="AD53" s="26">
        <f t="shared" ref="AD53:AD55" si="689">49.61*AC53/100</f>
        <v>6.4492999999999991</v>
      </c>
      <c r="AE53" s="26">
        <f t="shared" ref="AE53:AE55" si="690">50.39*AC53/100</f>
        <v>6.5507000000000009</v>
      </c>
      <c r="AF53" s="5">
        <v>14</v>
      </c>
      <c r="AG53" s="26">
        <f t="shared" ref="AG53:AG55" si="691">49.61*AF53/100</f>
        <v>6.9453999999999994</v>
      </c>
      <c r="AH53" s="26">
        <f t="shared" ref="AH53:AH55" si="692">50.39*AF53/100</f>
        <v>7.0546000000000006</v>
      </c>
      <c r="AI53" s="5">
        <v>18</v>
      </c>
      <c r="AJ53" s="26">
        <f t="shared" ref="AJ53:AJ55" si="693">49.61*AI53/100</f>
        <v>8.9298000000000002</v>
      </c>
      <c r="AK53" s="26">
        <f t="shared" ref="AK53:AK55" si="694">50.39*AI53/100</f>
        <v>9.0701999999999998</v>
      </c>
      <c r="AL53" s="5">
        <v>16</v>
      </c>
      <c r="AM53" s="26">
        <f t="shared" ref="AM53:AM55" si="695">49.61*AL53/100</f>
        <v>7.9375999999999998</v>
      </c>
      <c r="AN53" s="26">
        <f t="shared" ref="AN53:AN55" si="696">50.39*AL53/100</f>
        <v>8.0624000000000002</v>
      </c>
      <c r="AO53" s="5">
        <v>21</v>
      </c>
      <c r="AP53" s="26">
        <f t="shared" ref="AP53:AP55" si="697">49.61*AO53/100</f>
        <v>10.418099999999999</v>
      </c>
      <c r="AQ53" s="26">
        <f t="shared" ref="AQ53:AQ55" si="698">50.39*AO53/100</f>
        <v>10.581900000000001</v>
      </c>
      <c r="AR53" s="5">
        <v>13</v>
      </c>
      <c r="AS53" s="26">
        <f t="shared" ref="AS53:AS55" si="699">49.61*AR53/100</f>
        <v>6.4492999999999991</v>
      </c>
      <c r="AT53" s="26">
        <f t="shared" ref="AT53:AT55" si="700">50.39*AR53/100</f>
        <v>6.5507000000000009</v>
      </c>
      <c r="AU53" s="5">
        <v>20</v>
      </c>
      <c r="AV53" s="26">
        <f t="shared" ref="AV53:AV55" si="701">49.61*AU53/100</f>
        <v>9.9220000000000006</v>
      </c>
      <c r="AW53" s="26">
        <f t="shared" ref="AW53:AW55" si="702">50.39*AU53/100</f>
        <v>10.077999999999999</v>
      </c>
      <c r="AX53" s="5">
        <v>13</v>
      </c>
      <c r="AY53" s="26">
        <f t="shared" ref="AY53:AY55" si="703">49.61*AX53/100</f>
        <v>6.4492999999999991</v>
      </c>
      <c r="AZ53" s="26">
        <f t="shared" ref="AZ53:AZ55" si="704">50.39*AX53/100</f>
        <v>6.5507000000000009</v>
      </c>
      <c r="BA53" s="5">
        <v>19</v>
      </c>
      <c r="BB53" s="26">
        <f t="shared" ref="BB53:BB55" si="705">49.61*BA53/100</f>
        <v>9.4259000000000004</v>
      </c>
      <c r="BC53" s="26">
        <f t="shared" ref="BC53:BC55" si="706">50.39*BA53/100</f>
        <v>9.5740999999999996</v>
      </c>
      <c r="BD53" s="5">
        <v>23</v>
      </c>
      <c r="BE53" s="26">
        <f t="shared" ref="BE53:BE55" si="707">49.61*BD53/100</f>
        <v>11.410299999999999</v>
      </c>
      <c r="BF53" s="26">
        <f t="shared" ref="BF53:BF55" si="708">50.39*BD53/100</f>
        <v>11.589700000000001</v>
      </c>
      <c r="BG53" s="5">
        <v>26</v>
      </c>
      <c r="BH53" s="26">
        <f t="shared" ref="BH53:BH55" si="709">49.61*BG53/100</f>
        <v>12.898599999999998</v>
      </c>
      <c r="BI53" s="26">
        <f t="shared" ref="BI53:BI55" si="710">50.39*BG53/100</f>
        <v>13.101400000000002</v>
      </c>
      <c r="BJ53" s="5">
        <v>21</v>
      </c>
      <c r="BK53" s="26">
        <f t="shared" ref="BK53:BK55" si="711">49.61*BJ53/100</f>
        <v>10.418099999999999</v>
      </c>
      <c r="BL53" s="26">
        <f t="shared" ref="BL53:BL55" si="712">50.39*BJ53/100</f>
        <v>10.581900000000001</v>
      </c>
      <c r="BM53" s="5">
        <v>108</v>
      </c>
      <c r="BN53" s="26">
        <f t="shared" ref="BN53:BN55" si="713">49.61*BM53/100</f>
        <v>53.578800000000001</v>
      </c>
      <c r="BO53" s="26">
        <f t="shared" ref="BO53:BO55" si="714">50.39*BM53/100</f>
        <v>54.421199999999999</v>
      </c>
      <c r="BP53" s="5">
        <v>107</v>
      </c>
      <c r="BQ53" s="26">
        <f t="shared" ref="BQ53:BQ55" si="715">49.61*BP53/100</f>
        <v>53.082699999999996</v>
      </c>
      <c r="BR53" s="26">
        <f t="shared" ref="BR53:BR55" si="716">50.39*BP53/100</f>
        <v>53.917300000000004</v>
      </c>
      <c r="BS53" s="5">
        <v>107</v>
      </c>
      <c r="BT53" s="26">
        <f t="shared" ref="BT53:BT55" si="717">49.61*BS53/100</f>
        <v>53.082699999999996</v>
      </c>
      <c r="BU53" s="26">
        <f t="shared" ref="BU53:BU55" si="718">50.39*BS53/100</f>
        <v>53.917300000000004</v>
      </c>
      <c r="BV53" s="5">
        <v>102</v>
      </c>
      <c r="BW53" s="26">
        <f t="shared" ref="BW53:BW55" si="719">49.61*BV53/100</f>
        <v>50.602200000000003</v>
      </c>
      <c r="BX53" s="26">
        <f t="shared" ref="BX53:BX55" si="720">50.39*BV53/100</f>
        <v>51.397799999999997</v>
      </c>
      <c r="BY53" s="5">
        <v>96</v>
      </c>
      <c r="BZ53" s="26">
        <f t="shared" ref="BZ53:BZ55" si="721">49.61*BY53/100</f>
        <v>47.625599999999991</v>
      </c>
      <c r="CA53" s="26">
        <f t="shared" ref="CA53:CA55" si="722">50.39*BY53/100</f>
        <v>48.374400000000009</v>
      </c>
      <c r="CB53" s="5">
        <v>90</v>
      </c>
      <c r="CC53" s="26">
        <f t="shared" ref="CC53:CC55" si="723">49.61*CB53/100</f>
        <v>44.648999999999994</v>
      </c>
      <c r="CD53" s="26">
        <f t="shared" ref="CD53:CD55" si="724">50.39*CB53/100</f>
        <v>45.351000000000006</v>
      </c>
      <c r="CE53" s="5">
        <v>66</v>
      </c>
      <c r="CF53" s="26">
        <f t="shared" ref="CF53:CF55" si="725">49.61*CE53/100</f>
        <v>32.742599999999996</v>
      </c>
      <c r="CG53" s="26">
        <f t="shared" ref="CG53:CG55" si="726">50.39*CE53/100</f>
        <v>33.257400000000004</v>
      </c>
      <c r="CH53" s="5">
        <v>75</v>
      </c>
      <c r="CI53" s="26">
        <f t="shared" ref="CI53:CI55" si="727">49.61*CH53/100</f>
        <v>37.207500000000003</v>
      </c>
      <c r="CJ53" s="26">
        <f t="shared" ref="CJ53:CJ55" si="728">50.39*CH53/100</f>
        <v>37.792499999999997</v>
      </c>
      <c r="CK53" s="5">
        <v>59</v>
      </c>
      <c r="CL53" s="26">
        <f t="shared" ref="CL53:CL55" si="729">49.61*CK53/100</f>
        <v>29.269899999999996</v>
      </c>
      <c r="CM53" s="26">
        <f t="shared" ref="CM53:CM55" si="730">50.39*CK53/100</f>
        <v>29.730100000000004</v>
      </c>
      <c r="CN53" s="5">
        <v>46</v>
      </c>
      <c r="CO53" s="26">
        <f t="shared" ref="CO53:CO55" si="731">49.61*CN53/100</f>
        <v>22.820599999999999</v>
      </c>
      <c r="CP53" s="26">
        <f t="shared" ref="CP53:CP55" si="732">50.39*CN53/100</f>
        <v>23.179400000000001</v>
      </c>
      <c r="CQ53" s="5">
        <v>38</v>
      </c>
      <c r="CR53" s="26">
        <f t="shared" ref="CR53:CR55" si="733">49.61*CQ53/100</f>
        <v>18.851800000000001</v>
      </c>
      <c r="CS53" s="26">
        <f t="shared" ref="CS53:CS55" si="734">50.39*CQ53/100</f>
        <v>19.148199999999999</v>
      </c>
      <c r="CT53" s="5">
        <v>30</v>
      </c>
      <c r="CU53" s="26">
        <f t="shared" ref="CU53:CU55" si="735">49.61*CT53/100</f>
        <v>14.882999999999999</v>
      </c>
      <c r="CV53" s="26">
        <f t="shared" ref="CV53:CV55" si="736">50.39*CT53/100</f>
        <v>15.117000000000001</v>
      </c>
      <c r="CW53" s="5">
        <v>26</v>
      </c>
      <c r="CX53" s="26">
        <f t="shared" ref="CX53:CX55" si="737">49.61*CW53/100</f>
        <v>12.898599999999998</v>
      </c>
      <c r="CY53" s="26">
        <f t="shared" ref="CY53:CY55" si="738">50.39*CW53/100</f>
        <v>13.101400000000002</v>
      </c>
      <c r="CZ53" s="5">
        <v>18</v>
      </c>
      <c r="DA53" s="26">
        <f t="shared" ref="DA53:DA55" si="739">49.61*CZ53/100</f>
        <v>8.9298000000000002</v>
      </c>
      <c r="DB53" s="26">
        <f t="shared" ref="DB53:DB55" si="740">50.39*CZ53/100</f>
        <v>9.0701999999999998</v>
      </c>
      <c r="DC53" s="5">
        <v>1</v>
      </c>
      <c r="DD53" s="26">
        <f t="shared" ref="DD53:DD55" si="741">49.61*DC53/100</f>
        <v>0.49609999999999999</v>
      </c>
      <c r="DE53" s="26">
        <f t="shared" ref="DE53:DE55" si="742">50.39*DC53/100</f>
        <v>0.50390000000000001</v>
      </c>
      <c r="DF53" s="5">
        <v>10</v>
      </c>
      <c r="DG53" s="26">
        <f t="shared" ref="DG53:DG55" si="743">49.61*DF53/100</f>
        <v>4.9610000000000003</v>
      </c>
      <c r="DH53" s="26">
        <f t="shared" ref="DH53:DH55" si="744">50.39*DF53/100</f>
        <v>5.0389999999999997</v>
      </c>
      <c r="DI53" s="5">
        <v>10</v>
      </c>
      <c r="DJ53" s="26">
        <f t="shared" ref="DJ53:DJ55" si="745">49.61*DI53/100</f>
        <v>4.9610000000000003</v>
      </c>
      <c r="DK53" s="26">
        <f t="shared" ref="DK53:DK55" si="746">50.39*DI53/100</f>
        <v>5.0389999999999997</v>
      </c>
      <c r="DL53" s="5">
        <v>27</v>
      </c>
      <c r="DM53" s="26">
        <f t="shared" ref="DM53:DM55" si="747">49.61*DL53/100</f>
        <v>13.3947</v>
      </c>
      <c r="DN53" s="26">
        <f t="shared" ref="DN53:DN55" si="748">50.39*DL53/100</f>
        <v>13.6053</v>
      </c>
      <c r="DO53" s="5">
        <v>640</v>
      </c>
      <c r="DP53" s="5">
        <v>38</v>
      </c>
      <c r="DQ53" s="5">
        <v>56</v>
      </c>
      <c r="DR53" s="5">
        <v>309</v>
      </c>
      <c r="DS53" s="5">
        <v>41</v>
      </c>
      <c r="DT53" s="5"/>
      <c r="DV53" s="8">
        <f>B53</f>
        <v>2582</v>
      </c>
      <c r="DW53" s="26">
        <f t="shared" ref="DW53:DW55" si="749">49.61*DV53/100</f>
        <v>1280.9302</v>
      </c>
      <c r="DX53" s="26">
        <f t="shared" ref="DX53:DX55" si="750">50.39*DV53/100</f>
        <v>1301.0698</v>
      </c>
      <c r="DY53" s="8">
        <f>SUM(E53:AL53)</f>
        <v>336</v>
      </c>
      <c r="DZ53" s="26">
        <f t="shared" ref="DZ53:DZ55" si="751">49.61*DY53/100</f>
        <v>166.68959999999998</v>
      </c>
      <c r="EA53" s="26">
        <f t="shared" ref="EA53:EA55" si="752">50.39*DY53/100</f>
        <v>169.31040000000002</v>
      </c>
      <c r="EB53" s="8">
        <f>SUM(AO53:BD53)</f>
        <v>195</v>
      </c>
      <c r="EC53" s="26">
        <f t="shared" ref="EC53:EC55" si="753">49.61*EB53/100</f>
        <v>96.739500000000007</v>
      </c>
      <c r="ED53" s="26">
        <f t="shared" ref="ED53:ED55" si="754">50.39*EB53/100</f>
        <v>98.260499999999993</v>
      </c>
      <c r="EE53" s="8">
        <f>SUM(BG53:BP53)</f>
        <v>417</v>
      </c>
      <c r="EF53" s="26">
        <f t="shared" ref="EF53:EF55" si="755">49.61*EE53/100</f>
        <v>206.87369999999999</v>
      </c>
      <c r="EG53" s="26">
        <f t="shared" ref="EG53:EG55" si="756">50.39*EE53/100</f>
        <v>210.12630000000001</v>
      </c>
      <c r="EH53" s="8">
        <f>SUM(BS53:CH53)</f>
        <v>997</v>
      </c>
      <c r="EI53" s="26">
        <f t="shared" ref="EI53:EI55" si="757">49.61*EH53/100</f>
        <v>494.61169999999998</v>
      </c>
      <c r="EJ53" s="26">
        <f t="shared" ref="EJ53:EJ55" si="758">50.39*EH53/100</f>
        <v>502.38830000000002</v>
      </c>
      <c r="EK53" s="8">
        <f>SUM(CK53:CZ53)</f>
        <v>416</v>
      </c>
      <c r="EL53" s="26">
        <f t="shared" ref="EL53:EL55" si="759">49.61*EK53/100</f>
        <v>206.37759999999997</v>
      </c>
      <c r="EM53" s="26">
        <f t="shared" ref="EM53:EM55" si="760">50.39*EK53/100</f>
        <v>209.62240000000003</v>
      </c>
    </row>
    <row r="54" spans="1:143" x14ac:dyDescent="0.25">
      <c r="A54" s="11" t="s">
        <v>102</v>
      </c>
      <c r="B54" s="9">
        <f t="shared" si="670"/>
        <v>854</v>
      </c>
      <c r="C54" s="26">
        <f t="shared" si="671"/>
        <v>423.6694</v>
      </c>
      <c r="D54" s="26">
        <f t="shared" si="672"/>
        <v>430.3306</v>
      </c>
      <c r="E54" s="5">
        <v>5</v>
      </c>
      <c r="F54" s="26">
        <f t="shared" si="673"/>
        <v>2.4805000000000001</v>
      </c>
      <c r="G54" s="26">
        <f t="shared" si="674"/>
        <v>2.5194999999999999</v>
      </c>
      <c r="H54" s="5">
        <v>7</v>
      </c>
      <c r="I54" s="26">
        <f t="shared" si="675"/>
        <v>3.4726999999999997</v>
      </c>
      <c r="J54" s="26">
        <f t="shared" si="676"/>
        <v>3.5273000000000003</v>
      </c>
      <c r="K54" s="5">
        <v>6</v>
      </c>
      <c r="L54" s="26">
        <f t="shared" si="677"/>
        <v>2.9765999999999995</v>
      </c>
      <c r="M54" s="26">
        <f t="shared" si="678"/>
        <v>3.0234000000000005</v>
      </c>
      <c r="N54" s="5">
        <v>6</v>
      </c>
      <c r="O54" s="26">
        <f t="shared" si="679"/>
        <v>2.9765999999999995</v>
      </c>
      <c r="P54" s="26">
        <f t="shared" si="680"/>
        <v>3.0234000000000005</v>
      </c>
      <c r="Q54" s="5">
        <v>3</v>
      </c>
      <c r="R54" s="26">
        <f t="shared" si="681"/>
        <v>1.4882999999999997</v>
      </c>
      <c r="S54" s="26">
        <f t="shared" si="682"/>
        <v>1.5117000000000003</v>
      </c>
      <c r="T54" s="5">
        <v>3</v>
      </c>
      <c r="U54" s="26">
        <f t="shared" si="683"/>
        <v>1.4882999999999997</v>
      </c>
      <c r="V54" s="26">
        <f t="shared" si="684"/>
        <v>1.5117000000000003</v>
      </c>
      <c r="W54" s="5">
        <v>4</v>
      </c>
      <c r="X54" s="26">
        <f t="shared" si="685"/>
        <v>1.9843999999999999</v>
      </c>
      <c r="Y54" s="26">
        <f t="shared" si="686"/>
        <v>2.0156000000000001</v>
      </c>
      <c r="Z54" s="5">
        <v>5</v>
      </c>
      <c r="AA54" s="26">
        <f t="shared" si="687"/>
        <v>2.4805000000000001</v>
      </c>
      <c r="AB54" s="26">
        <f t="shared" si="688"/>
        <v>2.5194999999999999</v>
      </c>
      <c r="AC54" s="5">
        <v>4</v>
      </c>
      <c r="AD54" s="26">
        <f t="shared" si="689"/>
        <v>1.9843999999999999</v>
      </c>
      <c r="AE54" s="26">
        <f t="shared" si="690"/>
        <v>2.0156000000000001</v>
      </c>
      <c r="AF54" s="5">
        <v>4</v>
      </c>
      <c r="AG54" s="26">
        <f t="shared" si="691"/>
        <v>1.9843999999999999</v>
      </c>
      <c r="AH54" s="26">
        <f t="shared" si="692"/>
        <v>2.0156000000000001</v>
      </c>
      <c r="AI54" s="5">
        <v>6</v>
      </c>
      <c r="AJ54" s="26">
        <f t="shared" si="693"/>
        <v>2.9765999999999995</v>
      </c>
      <c r="AK54" s="26">
        <f t="shared" si="694"/>
        <v>3.0234000000000005</v>
      </c>
      <c r="AL54" s="5">
        <v>6</v>
      </c>
      <c r="AM54" s="26">
        <f t="shared" si="695"/>
        <v>2.9765999999999995</v>
      </c>
      <c r="AN54" s="26">
        <f t="shared" si="696"/>
        <v>3.0234000000000005</v>
      </c>
      <c r="AO54" s="5">
        <v>7</v>
      </c>
      <c r="AP54" s="26">
        <f t="shared" si="697"/>
        <v>3.4726999999999997</v>
      </c>
      <c r="AQ54" s="26">
        <f t="shared" si="698"/>
        <v>3.5273000000000003</v>
      </c>
      <c r="AR54" s="5">
        <v>5</v>
      </c>
      <c r="AS54" s="26">
        <f t="shared" si="699"/>
        <v>2.4805000000000001</v>
      </c>
      <c r="AT54" s="26">
        <f t="shared" si="700"/>
        <v>2.5194999999999999</v>
      </c>
      <c r="AU54" s="5">
        <v>6</v>
      </c>
      <c r="AV54" s="26">
        <f t="shared" si="701"/>
        <v>2.9765999999999995</v>
      </c>
      <c r="AW54" s="26">
        <f t="shared" si="702"/>
        <v>3.0234000000000005</v>
      </c>
      <c r="AX54" s="5">
        <v>5</v>
      </c>
      <c r="AY54" s="26">
        <f t="shared" si="703"/>
        <v>2.4805000000000001</v>
      </c>
      <c r="AZ54" s="26">
        <f t="shared" si="704"/>
        <v>2.5194999999999999</v>
      </c>
      <c r="BA54" s="5">
        <v>7</v>
      </c>
      <c r="BB54" s="26">
        <f t="shared" si="705"/>
        <v>3.4726999999999997</v>
      </c>
      <c r="BC54" s="26">
        <f t="shared" si="706"/>
        <v>3.5273000000000003</v>
      </c>
      <c r="BD54" s="5">
        <v>7</v>
      </c>
      <c r="BE54" s="26">
        <f t="shared" si="707"/>
        <v>3.4726999999999997</v>
      </c>
      <c r="BF54" s="26">
        <f t="shared" si="708"/>
        <v>3.5273000000000003</v>
      </c>
      <c r="BG54" s="5">
        <v>9</v>
      </c>
      <c r="BH54" s="26">
        <f t="shared" si="709"/>
        <v>4.4649000000000001</v>
      </c>
      <c r="BI54" s="26">
        <f t="shared" si="710"/>
        <v>4.5350999999999999</v>
      </c>
      <c r="BJ54" s="5">
        <v>7</v>
      </c>
      <c r="BK54" s="26">
        <f t="shared" si="711"/>
        <v>3.4726999999999997</v>
      </c>
      <c r="BL54" s="26">
        <f t="shared" si="712"/>
        <v>3.5273000000000003</v>
      </c>
      <c r="BM54" s="5">
        <v>36</v>
      </c>
      <c r="BN54" s="26">
        <f t="shared" si="713"/>
        <v>17.8596</v>
      </c>
      <c r="BO54" s="26">
        <f t="shared" si="714"/>
        <v>18.1404</v>
      </c>
      <c r="BP54" s="5">
        <v>35</v>
      </c>
      <c r="BQ54" s="26">
        <f t="shared" si="715"/>
        <v>17.363499999999998</v>
      </c>
      <c r="BR54" s="26">
        <f t="shared" si="716"/>
        <v>17.636500000000002</v>
      </c>
      <c r="BS54" s="5">
        <v>35</v>
      </c>
      <c r="BT54" s="26">
        <f t="shared" si="717"/>
        <v>17.363499999999998</v>
      </c>
      <c r="BU54" s="26">
        <f t="shared" si="718"/>
        <v>17.636500000000002</v>
      </c>
      <c r="BV54" s="5">
        <v>33</v>
      </c>
      <c r="BW54" s="26">
        <f t="shared" si="719"/>
        <v>16.371299999999998</v>
      </c>
      <c r="BX54" s="26">
        <f t="shared" si="720"/>
        <v>16.628700000000002</v>
      </c>
      <c r="BY54" s="5">
        <v>31</v>
      </c>
      <c r="BZ54" s="26">
        <f t="shared" si="721"/>
        <v>15.379100000000001</v>
      </c>
      <c r="CA54" s="26">
        <f t="shared" si="722"/>
        <v>15.620899999999999</v>
      </c>
      <c r="CB54" s="5">
        <v>30</v>
      </c>
      <c r="CC54" s="26">
        <f t="shared" si="723"/>
        <v>14.882999999999999</v>
      </c>
      <c r="CD54" s="26">
        <f t="shared" si="724"/>
        <v>15.117000000000001</v>
      </c>
      <c r="CE54" s="5">
        <v>22</v>
      </c>
      <c r="CF54" s="26">
        <f t="shared" si="725"/>
        <v>10.914200000000001</v>
      </c>
      <c r="CG54" s="26">
        <f t="shared" si="726"/>
        <v>11.085799999999999</v>
      </c>
      <c r="CH54" s="5">
        <v>24</v>
      </c>
      <c r="CI54" s="26">
        <f t="shared" si="727"/>
        <v>11.906399999999998</v>
      </c>
      <c r="CJ54" s="26">
        <f t="shared" si="728"/>
        <v>12.093600000000002</v>
      </c>
      <c r="CK54" s="5">
        <v>20</v>
      </c>
      <c r="CL54" s="26">
        <f t="shared" si="729"/>
        <v>9.9220000000000006</v>
      </c>
      <c r="CM54" s="26">
        <f t="shared" si="730"/>
        <v>10.077999999999999</v>
      </c>
      <c r="CN54" s="5">
        <v>15</v>
      </c>
      <c r="CO54" s="26">
        <f t="shared" si="731"/>
        <v>7.4414999999999996</v>
      </c>
      <c r="CP54" s="26">
        <f t="shared" si="732"/>
        <v>7.5585000000000004</v>
      </c>
      <c r="CQ54" s="5">
        <v>12</v>
      </c>
      <c r="CR54" s="26">
        <f t="shared" si="733"/>
        <v>5.9531999999999989</v>
      </c>
      <c r="CS54" s="26">
        <f t="shared" si="734"/>
        <v>6.0468000000000011</v>
      </c>
      <c r="CT54" s="5">
        <v>10</v>
      </c>
      <c r="CU54" s="26">
        <f t="shared" si="735"/>
        <v>4.9610000000000003</v>
      </c>
      <c r="CV54" s="26">
        <f t="shared" si="736"/>
        <v>5.0389999999999997</v>
      </c>
      <c r="CW54" s="5">
        <v>9</v>
      </c>
      <c r="CX54" s="26">
        <f t="shared" si="737"/>
        <v>4.4649000000000001</v>
      </c>
      <c r="CY54" s="26">
        <f t="shared" si="738"/>
        <v>4.5350999999999999</v>
      </c>
      <c r="CZ54" s="5">
        <v>6</v>
      </c>
      <c r="DA54" s="26">
        <f t="shared" si="739"/>
        <v>2.9765999999999995</v>
      </c>
      <c r="DB54" s="26">
        <f t="shared" si="740"/>
        <v>3.0234000000000005</v>
      </c>
      <c r="DC54" s="5">
        <v>1</v>
      </c>
      <c r="DD54" s="26">
        <f t="shared" si="741"/>
        <v>0.49609999999999999</v>
      </c>
      <c r="DE54" s="26">
        <f t="shared" si="742"/>
        <v>0.50390000000000001</v>
      </c>
      <c r="DF54" s="5">
        <v>4</v>
      </c>
      <c r="DG54" s="26">
        <f t="shared" si="743"/>
        <v>1.9843999999999999</v>
      </c>
      <c r="DH54" s="26">
        <f t="shared" si="744"/>
        <v>2.0156000000000001</v>
      </c>
      <c r="DI54" s="5">
        <v>4</v>
      </c>
      <c r="DJ54" s="26">
        <f t="shared" si="745"/>
        <v>1.9843999999999999</v>
      </c>
      <c r="DK54" s="26">
        <f t="shared" si="746"/>
        <v>2.0156000000000001</v>
      </c>
      <c r="DL54" s="5">
        <v>9</v>
      </c>
      <c r="DM54" s="26">
        <f t="shared" si="747"/>
        <v>4.4649000000000001</v>
      </c>
      <c r="DN54" s="26">
        <f t="shared" si="748"/>
        <v>4.5350999999999999</v>
      </c>
      <c r="DO54" s="5">
        <v>211</v>
      </c>
      <c r="DP54" s="5">
        <v>13</v>
      </c>
      <c r="DQ54" s="5">
        <v>18</v>
      </c>
      <c r="DR54" s="5">
        <v>102</v>
      </c>
      <c r="DS54" s="5">
        <v>13</v>
      </c>
      <c r="DT54" s="5"/>
      <c r="DV54" s="8">
        <f>B54</f>
        <v>854</v>
      </c>
      <c r="DW54" s="26">
        <f t="shared" si="749"/>
        <v>423.6694</v>
      </c>
      <c r="DX54" s="26">
        <f t="shared" si="750"/>
        <v>430.3306</v>
      </c>
      <c r="DY54" s="8">
        <f>SUM(E54:AL54)</f>
        <v>112</v>
      </c>
      <c r="DZ54" s="26">
        <f t="shared" si="751"/>
        <v>55.563199999999995</v>
      </c>
      <c r="EA54" s="26">
        <f t="shared" si="752"/>
        <v>56.436800000000005</v>
      </c>
      <c r="EB54" s="8">
        <f>SUM(AO54:BD54)</f>
        <v>67</v>
      </c>
      <c r="EC54" s="26">
        <f t="shared" si="753"/>
        <v>33.238700000000001</v>
      </c>
      <c r="ED54" s="26">
        <f t="shared" si="754"/>
        <v>33.761299999999999</v>
      </c>
      <c r="EE54" s="8">
        <f>SUM(BG54:BP54)</f>
        <v>139</v>
      </c>
      <c r="EF54" s="26">
        <f t="shared" si="755"/>
        <v>68.957899999999995</v>
      </c>
      <c r="EG54" s="26">
        <f t="shared" si="756"/>
        <v>70.042100000000005</v>
      </c>
      <c r="EH54" s="8">
        <f>SUM(BS54:CH54)</f>
        <v>326</v>
      </c>
      <c r="EI54" s="26">
        <f t="shared" si="757"/>
        <v>161.7286</v>
      </c>
      <c r="EJ54" s="26">
        <f t="shared" si="758"/>
        <v>164.2714</v>
      </c>
      <c r="EK54" s="8">
        <f>SUM(CK54:CZ54)</f>
        <v>138</v>
      </c>
      <c r="EL54" s="26">
        <f t="shared" si="759"/>
        <v>68.461799999999997</v>
      </c>
      <c r="EM54" s="26">
        <f t="shared" si="760"/>
        <v>69.538200000000003</v>
      </c>
    </row>
    <row r="55" spans="1:143" x14ac:dyDescent="0.25">
      <c r="A55" s="11" t="s">
        <v>103</v>
      </c>
      <c r="B55" s="9">
        <f t="shared" si="670"/>
        <v>848</v>
      </c>
      <c r="C55" s="26">
        <f t="shared" si="671"/>
        <v>420.69279999999998</v>
      </c>
      <c r="D55" s="26">
        <f t="shared" si="672"/>
        <v>427.30720000000002</v>
      </c>
      <c r="E55" s="5">
        <v>5</v>
      </c>
      <c r="F55" s="26">
        <f t="shared" si="673"/>
        <v>2.4805000000000001</v>
      </c>
      <c r="G55" s="26">
        <f t="shared" si="674"/>
        <v>2.5194999999999999</v>
      </c>
      <c r="H55" s="5">
        <v>7</v>
      </c>
      <c r="I55" s="26">
        <f t="shared" si="675"/>
        <v>3.4726999999999997</v>
      </c>
      <c r="J55" s="26">
        <f t="shared" si="676"/>
        <v>3.5273000000000003</v>
      </c>
      <c r="K55" s="5">
        <v>6</v>
      </c>
      <c r="L55" s="26">
        <f t="shared" si="677"/>
        <v>2.9765999999999995</v>
      </c>
      <c r="M55" s="26">
        <f t="shared" si="678"/>
        <v>3.0234000000000005</v>
      </c>
      <c r="N55" s="5">
        <v>6</v>
      </c>
      <c r="O55" s="26">
        <f t="shared" si="679"/>
        <v>2.9765999999999995</v>
      </c>
      <c r="P55" s="26">
        <f t="shared" si="680"/>
        <v>3.0234000000000005</v>
      </c>
      <c r="Q55" s="5">
        <v>3</v>
      </c>
      <c r="R55" s="26">
        <f t="shared" si="681"/>
        <v>1.4882999999999997</v>
      </c>
      <c r="S55" s="26">
        <f t="shared" si="682"/>
        <v>1.5117000000000003</v>
      </c>
      <c r="T55" s="5">
        <v>3</v>
      </c>
      <c r="U55" s="26">
        <f t="shared" si="683"/>
        <v>1.4882999999999997</v>
      </c>
      <c r="V55" s="26">
        <f t="shared" si="684"/>
        <v>1.5117000000000003</v>
      </c>
      <c r="W55" s="5">
        <v>4</v>
      </c>
      <c r="X55" s="26">
        <f t="shared" si="685"/>
        <v>1.9843999999999999</v>
      </c>
      <c r="Y55" s="26">
        <f t="shared" si="686"/>
        <v>2.0156000000000001</v>
      </c>
      <c r="Z55" s="5">
        <v>5</v>
      </c>
      <c r="AA55" s="26">
        <f t="shared" si="687"/>
        <v>2.4805000000000001</v>
      </c>
      <c r="AB55" s="26">
        <f t="shared" si="688"/>
        <v>2.5194999999999999</v>
      </c>
      <c r="AC55" s="5">
        <v>4</v>
      </c>
      <c r="AD55" s="26">
        <f t="shared" si="689"/>
        <v>1.9843999999999999</v>
      </c>
      <c r="AE55" s="26">
        <f t="shared" si="690"/>
        <v>2.0156000000000001</v>
      </c>
      <c r="AF55" s="5">
        <v>4</v>
      </c>
      <c r="AG55" s="26">
        <f t="shared" si="691"/>
        <v>1.9843999999999999</v>
      </c>
      <c r="AH55" s="26">
        <f t="shared" si="692"/>
        <v>2.0156000000000001</v>
      </c>
      <c r="AI55" s="5">
        <v>6</v>
      </c>
      <c r="AJ55" s="26">
        <f t="shared" si="693"/>
        <v>2.9765999999999995</v>
      </c>
      <c r="AK55" s="26">
        <f t="shared" si="694"/>
        <v>3.0234000000000005</v>
      </c>
      <c r="AL55" s="5">
        <v>6</v>
      </c>
      <c r="AM55" s="26">
        <f t="shared" si="695"/>
        <v>2.9765999999999995</v>
      </c>
      <c r="AN55" s="26">
        <f t="shared" si="696"/>
        <v>3.0234000000000005</v>
      </c>
      <c r="AO55" s="5">
        <v>7</v>
      </c>
      <c r="AP55" s="26">
        <f t="shared" si="697"/>
        <v>3.4726999999999997</v>
      </c>
      <c r="AQ55" s="26">
        <f t="shared" si="698"/>
        <v>3.5273000000000003</v>
      </c>
      <c r="AR55" s="5">
        <v>5</v>
      </c>
      <c r="AS55" s="26">
        <f t="shared" si="699"/>
        <v>2.4805000000000001</v>
      </c>
      <c r="AT55" s="26">
        <f t="shared" si="700"/>
        <v>2.5194999999999999</v>
      </c>
      <c r="AU55" s="5">
        <v>6</v>
      </c>
      <c r="AV55" s="26">
        <f t="shared" si="701"/>
        <v>2.9765999999999995</v>
      </c>
      <c r="AW55" s="26">
        <f t="shared" si="702"/>
        <v>3.0234000000000005</v>
      </c>
      <c r="AX55" s="5">
        <v>5</v>
      </c>
      <c r="AY55" s="26">
        <f t="shared" si="703"/>
        <v>2.4805000000000001</v>
      </c>
      <c r="AZ55" s="26">
        <f t="shared" si="704"/>
        <v>2.5194999999999999</v>
      </c>
      <c r="BA55" s="5">
        <v>7</v>
      </c>
      <c r="BB55" s="26">
        <f t="shared" si="705"/>
        <v>3.4726999999999997</v>
      </c>
      <c r="BC55" s="26">
        <f t="shared" si="706"/>
        <v>3.5273000000000003</v>
      </c>
      <c r="BD55" s="5">
        <v>7</v>
      </c>
      <c r="BE55" s="26">
        <f t="shared" si="707"/>
        <v>3.4726999999999997</v>
      </c>
      <c r="BF55" s="26">
        <f t="shared" si="708"/>
        <v>3.5273000000000003</v>
      </c>
      <c r="BG55" s="5">
        <v>8</v>
      </c>
      <c r="BH55" s="26">
        <f t="shared" si="709"/>
        <v>3.9687999999999999</v>
      </c>
      <c r="BI55" s="26">
        <f t="shared" si="710"/>
        <v>4.0312000000000001</v>
      </c>
      <c r="BJ55" s="5">
        <v>7</v>
      </c>
      <c r="BK55" s="26">
        <f t="shared" si="711"/>
        <v>3.4726999999999997</v>
      </c>
      <c r="BL55" s="26">
        <f t="shared" si="712"/>
        <v>3.5273000000000003</v>
      </c>
      <c r="BM55" s="5">
        <v>35</v>
      </c>
      <c r="BN55" s="26">
        <f t="shared" si="713"/>
        <v>17.363499999999998</v>
      </c>
      <c r="BO55" s="26">
        <f t="shared" si="714"/>
        <v>17.636500000000002</v>
      </c>
      <c r="BP55" s="5">
        <v>35</v>
      </c>
      <c r="BQ55" s="26">
        <f t="shared" si="715"/>
        <v>17.363499999999998</v>
      </c>
      <c r="BR55" s="26">
        <f t="shared" si="716"/>
        <v>17.636500000000002</v>
      </c>
      <c r="BS55" s="5">
        <v>35</v>
      </c>
      <c r="BT55" s="26">
        <f t="shared" si="717"/>
        <v>17.363499999999998</v>
      </c>
      <c r="BU55" s="26">
        <f t="shared" si="718"/>
        <v>17.636500000000002</v>
      </c>
      <c r="BV55" s="5">
        <v>33</v>
      </c>
      <c r="BW55" s="26">
        <f t="shared" si="719"/>
        <v>16.371299999999998</v>
      </c>
      <c r="BX55" s="26">
        <f t="shared" si="720"/>
        <v>16.628700000000002</v>
      </c>
      <c r="BY55" s="5">
        <v>31</v>
      </c>
      <c r="BZ55" s="26">
        <f t="shared" si="721"/>
        <v>15.379100000000001</v>
      </c>
      <c r="CA55" s="26">
        <f t="shared" si="722"/>
        <v>15.620899999999999</v>
      </c>
      <c r="CB55" s="5">
        <v>30</v>
      </c>
      <c r="CC55" s="26">
        <f t="shared" si="723"/>
        <v>14.882999999999999</v>
      </c>
      <c r="CD55" s="26">
        <f t="shared" si="724"/>
        <v>15.117000000000001</v>
      </c>
      <c r="CE55" s="5">
        <v>22</v>
      </c>
      <c r="CF55" s="26">
        <f t="shared" si="725"/>
        <v>10.914200000000001</v>
      </c>
      <c r="CG55" s="26">
        <f t="shared" si="726"/>
        <v>11.085799999999999</v>
      </c>
      <c r="CH55" s="5">
        <v>24</v>
      </c>
      <c r="CI55" s="26">
        <f t="shared" si="727"/>
        <v>11.906399999999998</v>
      </c>
      <c r="CJ55" s="26">
        <f t="shared" si="728"/>
        <v>12.093600000000002</v>
      </c>
      <c r="CK55" s="5">
        <v>20</v>
      </c>
      <c r="CL55" s="26">
        <f t="shared" si="729"/>
        <v>9.9220000000000006</v>
      </c>
      <c r="CM55" s="26">
        <f t="shared" si="730"/>
        <v>10.077999999999999</v>
      </c>
      <c r="CN55" s="5">
        <v>15</v>
      </c>
      <c r="CO55" s="26">
        <f t="shared" si="731"/>
        <v>7.4414999999999996</v>
      </c>
      <c r="CP55" s="26">
        <f t="shared" si="732"/>
        <v>7.5585000000000004</v>
      </c>
      <c r="CQ55" s="5">
        <v>12</v>
      </c>
      <c r="CR55" s="26">
        <f t="shared" si="733"/>
        <v>5.9531999999999989</v>
      </c>
      <c r="CS55" s="26">
        <f t="shared" si="734"/>
        <v>6.0468000000000011</v>
      </c>
      <c r="CT55" s="5">
        <v>10</v>
      </c>
      <c r="CU55" s="26">
        <f t="shared" si="735"/>
        <v>4.9610000000000003</v>
      </c>
      <c r="CV55" s="26">
        <f t="shared" si="736"/>
        <v>5.0389999999999997</v>
      </c>
      <c r="CW55" s="5">
        <v>8</v>
      </c>
      <c r="CX55" s="26">
        <f t="shared" si="737"/>
        <v>3.9687999999999999</v>
      </c>
      <c r="CY55" s="26">
        <f t="shared" si="738"/>
        <v>4.0312000000000001</v>
      </c>
      <c r="CZ55" s="5">
        <v>6</v>
      </c>
      <c r="DA55" s="26">
        <f t="shared" si="739"/>
        <v>2.9765999999999995</v>
      </c>
      <c r="DB55" s="26">
        <f t="shared" si="740"/>
        <v>3.0234000000000005</v>
      </c>
      <c r="DC55" s="5">
        <v>1</v>
      </c>
      <c r="DD55" s="26">
        <f t="shared" si="741"/>
        <v>0.49609999999999999</v>
      </c>
      <c r="DE55" s="26">
        <f t="shared" si="742"/>
        <v>0.50390000000000001</v>
      </c>
      <c r="DF55" s="5">
        <v>4</v>
      </c>
      <c r="DG55" s="26">
        <f t="shared" si="743"/>
        <v>1.9843999999999999</v>
      </c>
      <c r="DH55" s="26">
        <f t="shared" si="744"/>
        <v>2.0156000000000001</v>
      </c>
      <c r="DI55" s="5">
        <v>4</v>
      </c>
      <c r="DJ55" s="26">
        <f t="shared" si="745"/>
        <v>1.9843999999999999</v>
      </c>
      <c r="DK55" s="26">
        <f t="shared" si="746"/>
        <v>2.0156000000000001</v>
      </c>
      <c r="DL55" s="5">
        <v>9</v>
      </c>
      <c r="DM55" s="26">
        <f t="shared" si="747"/>
        <v>4.4649000000000001</v>
      </c>
      <c r="DN55" s="26">
        <f t="shared" si="748"/>
        <v>4.5350999999999999</v>
      </c>
      <c r="DO55" s="5">
        <v>210</v>
      </c>
      <c r="DP55" s="5">
        <v>12</v>
      </c>
      <c r="DQ55" s="5">
        <v>18</v>
      </c>
      <c r="DR55" s="5">
        <v>101</v>
      </c>
      <c r="DS55" s="5">
        <v>13</v>
      </c>
      <c r="DT55" s="5"/>
      <c r="DV55" s="8">
        <f>B55</f>
        <v>848</v>
      </c>
      <c r="DW55" s="26">
        <f t="shared" si="749"/>
        <v>420.69279999999998</v>
      </c>
      <c r="DX55" s="26">
        <f t="shared" si="750"/>
        <v>427.30720000000002</v>
      </c>
      <c r="DY55" s="8">
        <f>SUM(E55:AL55)</f>
        <v>112</v>
      </c>
      <c r="DZ55" s="26">
        <f t="shared" si="751"/>
        <v>55.563199999999995</v>
      </c>
      <c r="EA55" s="26">
        <f t="shared" si="752"/>
        <v>56.436800000000005</v>
      </c>
      <c r="EB55" s="8">
        <f>SUM(AO55:BD55)</f>
        <v>67</v>
      </c>
      <c r="EC55" s="26">
        <f t="shared" si="753"/>
        <v>33.238700000000001</v>
      </c>
      <c r="ED55" s="26">
        <f t="shared" si="754"/>
        <v>33.761299999999999</v>
      </c>
      <c r="EE55" s="8">
        <f>SUM(BG55:BP55)</f>
        <v>135</v>
      </c>
      <c r="EF55" s="26">
        <f t="shared" si="755"/>
        <v>66.973500000000001</v>
      </c>
      <c r="EG55" s="26">
        <f t="shared" si="756"/>
        <v>68.026499999999999</v>
      </c>
      <c r="EH55" s="8">
        <f>SUM(BS55:CH55)</f>
        <v>326</v>
      </c>
      <c r="EI55" s="26">
        <f t="shared" si="757"/>
        <v>161.7286</v>
      </c>
      <c r="EJ55" s="26">
        <f t="shared" si="758"/>
        <v>164.2714</v>
      </c>
      <c r="EK55" s="8">
        <f>SUM(CK55:CZ55)</f>
        <v>136</v>
      </c>
      <c r="EL55" s="26">
        <f t="shared" si="759"/>
        <v>67.4696</v>
      </c>
      <c r="EM55" s="26">
        <f t="shared" si="760"/>
        <v>68.5304</v>
      </c>
    </row>
    <row r="56" spans="1:143" s="14" customFormat="1" x14ac:dyDescent="0.25">
      <c r="A56" s="12" t="s">
        <v>48</v>
      </c>
      <c r="B56" s="12">
        <f t="shared" ref="B56:EK56" si="761">SUM(B57:B62)</f>
        <v>1948</v>
      </c>
      <c r="C56" s="12">
        <f t="shared" si="761"/>
        <v>966.40280000000007</v>
      </c>
      <c r="D56" s="12">
        <f t="shared" si="761"/>
        <v>981.59719999999993</v>
      </c>
      <c r="E56" s="12">
        <f t="shared" si="761"/>
        <v>18</v>
      </c>
      <c r="F56" s="12">
        <f t="shared" ref="F56:G56" si="762">SUM(F57:F62)</f>
        <v>8.9297999999999984</v>
      </c>
      <c r="G56" s="12">
        <f t="shared" si="762"/>
        <v>9.0702000000000016</v>
      </c>
      <c r="H56" s="12">
        <f t="shared" si="761"/>
        <v>6</v>
      </c>
      <c r="I56" s="12">
        <f t="shared" si="761"/>
        <v>2.9766000000000004</v>
      </c>
      <c r="J56" s="12">
        <f t="shared" si="761"/>
        <v>3.0233999999999996</v>
      </c>
      <c r="K56" s="12">
        <f t="shared" si="761"/>
        <v>10</v>
      </c>
      <c r="L56" s="12">
        <f t="shared" ref="L56:M56" si="763">SUM(L57:L62)</f>
        <v>4.9610000000000003</v>
      </c>
      <c r="M56" s="12">
        <f t="shared" si="763"/>
        <v>5.0389999999999997</v>
      </c>
      <c r="N56" s="12">
        <f t="shared" si="761"/>
        <v>10</v>
      </c>
      <c r="O56" s="12">
        <f t="shared" si="761"/>
        <v>4.9610000000000003</v>
      </c>
      <c r="P56" s="12">
        <f t="shared" si="761"/>
        <v>5.0389999999999997</v>
      </c>
      <c r="Q56" s="12">
        <f t="shared" si="761"/>
        <v>5</v>
      </c>
      <c r="R56" s="12">
        <f t="shared" ref="R56:S56" si="764">SUM(R57:R62)</f>
        <v>2.4805000000000001</v>
      </c>
      <c r="S56" s="12">
        <f t="shared" si="764"/>
        <v>2.5194999999999999</v>
      </c>
      <c r="T56" s="12">
        <f t="shared" si="761"/>
        <v>12</v>
      </c>
      <c r="U56" s="12">
        <f t="shared" si="761"/>
        <v>5.9532000000000007</v>
      </c>
      <c r="V56" s="12">
        <f t="shared" si="761"/>
        <v>6.0467999999999993</v>
      </c>
      <c r="W56" s="12">
        <f t="shared" si="761"/>
        <v>10</v>
      </c>
      <c r="X56" s="12">
        <f t="shared" ref="X56:Y56" si="765">SUM(X57:X62)</f>
        <v>4.9610000000000003</v>
      </c>
      <c r="Y56" s="12">
        <f t="shared" si="765"/>
        <v>5.0389999999999997</v>
      </c>
      <c r="Z56" s="12">
        <f t="shared" si="761"/>
        <v>9</v>
      </c>
      <c r="AA56" s="12">
        <f t="shared" si="761"/>
        <v>4.4649000000000001</v>
      </c>
      <c r="AB56" s="12">
        <f t="shared" si="761"/>
        <v>4.5350999999999999</v>
      </c>
      <c r="AC56" s="12">
        <f t="shared" si="761"/>
        <v>6</v>
      </c>
      <c r="AD56" s="12">
        <f t="shared" ref="AD56:AE56" si="766">SUM(AD57:AD62)</f>
        <v>2.9766000000000004</v>
      </c>
      <c r="AE56" s="12">
        <f t="shared" si="766"/>
        <v>3.0233999999999996</v>
      </c>
      <c r="AF56" s="12">
        <f t="shared" si="761"/>
        <v>19</v>
      </c>
      <c r="AG56" s="12">
        <f t="shared" si="761"/>
        <v>9.4258999999999986</v>
      </c>
      <c r="AH56" s="12">
        <f t="shared" si="761"/>
        <v>9.5741000000000014</v>
      </c>
      <c r="AI56" s="12">
        <f t="shared" si="761"/>
        <v>5</v>
      </c>
      <c r="AJ56" s="12">
        <f t="shared" ref="AJ56:AK56" si="767">SUM(AJ57:AJ62)</f>
        <v>2.4805000000000001</v>
      </c>
      <c r="AK56" s="12">
        <f t="shared" si="767"/>
        <v>2.5194999999999999</v>
      </c>
      <c r="AL56" s="12">
        <f t="shared" si="761"/>
        <v>11</v>
      </c>
      <c r="AM56" s="12">
        <f t="shared" si="761"/>
        <v>5.4571000000000005</v>
      </c>
      <c r="AN56" s="12">
        <f t="shared" si="761"/>
        <v>5.5428999999999995</v>
      </c>
      <c r="AO56" s="12">
        <f t="shared" si="761"/>
        <v>14</v>
      </c>
      <c r="AP56" s="12">
        <f t="shared" ref="AP56:AQ56" si="768">SUM(AP57:AP62)</f>
        <v>6.9453999999999994</v>
      </c>
      <c r="AQ56" s="12">
        <f t="shared" si="768"/>
        <v>7.0545999999999989</v>
      </c>
      <c r="AR56" s="12">
        <f t="shared" si="761"/>
        <v>11</v>
      </c>
      <c r="AS56" s="12">
        <f t="shared" si="761"/>
        <v>5.4571000000000005</v>
      </c>
      <c r="AT56" s="12">
        <f t="shared" si="761"/>
        <v>5.5428999999999995</v>
      </c>
      <c r="AU56" s="12">
        <f t="shared" si="761"/>
        <v>15</v>
      </c>
      <c r="AV56" s="12">
        <f t="shared" ref="AV56:AW56" si="769">SUM(AV57:AV62)</f>
        <v>7.4415000000000013</v>
      </c>
      <c r="AW56" s="12">
        <f t="shared" si="769"/>
        <v>7.5584999999999987</v>
      </c>
      <c r="AX56" s="12">
        <f t="shared" si="761"/>
        <v>14</v>
      </c>
      <c r="AY56" s="12">
        <f t="shared" si="761"/>
        <v>6.9453999999999994</v>
      </c>
      <c r="AZ56" s="12">
        <f t="shared" si="761"/>
        <v>7.0545999999999989</v>
      </c>
      <c r="BA56" s="12">
        <f t="shared" si="761"/>
        <v>12</v>
      </c>
      <c r="BB56" s="12">
        <f t="shared" ref="BB56:BC56" si="770">SUM(BB57:BB62)</f>
        <v>5.9532000000000007</v>
      </c>
      <c r="BC56" s="12">
        <f t="shared" si="770"/>
        <v>6.0467999999999993</v>
      </c>
      <c r="BD56" s="12">
        <f t="shared" si="761"/>
        <v>15</v>
      </c>
      <c r="BE56" s="12">
        <f t="shared" si="761"/>
        <v>7.4415000000000013</v>
      </c>
      <c r="BF56" s="12">
        <f t="shared" si="761"/>
        <v>7.5584999999999987</v>
      </c>
      <c r="BG56" s="12">
        <f t="shared" si="761"/>
        <v>20</v>
      </c>
      <c r="BH56" s="12">
        <f t="shared" ref="BH56:BI56" si="771">SUM(BH57:BH62)</f>
        <v>9.921999999999997</v>
      </c>
      <c r="BI56" s="12">
        <f t="shared" si="771"/>
        <v>10.078000000000003</v>
      </c>
      <c r="BJ56" s="12">
        <f t="shared" si="761"/>
        <v>10</v>
      </c>
      <c r="BK56" s="12">
        <f t="shared" si="761"/>
        <v>4.9610000000000003</v>
      </c>
      <c r="BL56" s="12">
        <f t="shared" si="761"/>
        <v>5.0389999999999997</v>
      </c>
      <c r="BM56" s="12">
        <f t="shared" si="761"/>
        <v>60</v>
      </c>
      <c r="BN56" s="12">
        <f t="shared" ref="BN56:BO56" si="772">SUM(BN57:BN62)</f>
        <v>29.765999999999998</v>
      </c>
      <c r="BO56" s="12">
        <f t="shared" si="772"/>
        <v>30.234000000000002</v>
      </c>
      <c r="BP56" s="12">
        <f t="shared" si="761"/>
        <v>65</v>
      </c>
      <c r="BQ56" s="12">
        <f t="shared" si="761"/>
        <v>32.246499999999997</v>
      </c>
      <c r="BR56" s="12">
        <f t="shared" si="761"/>
        <v>32.753500000000003</v>
      </c>
      <c r="BS56" s="12">
        <f t="shared" si="761"/>
        <v>58</v>
      </c>
      <c r="BT56" s="12">
        <f t="shared" ref="BT56:BU56" si="773">SUM(BT57:BT62)</f>
        <v>28.773800000000001</v>
      </c>
      <c r="BU56" s="12">
        <f t="shared" si="773"/>
        <v>29.226199999999999</v>
      </c>
      <c r="BV56" s="12">
        <f t="shared" si="761"/>
        <v>75</v>
      </c>
      <c r="BW56" s="12">
        <f t="shared" si="761"/>
        <v>37.207499999999996</v>
      </c>
      <c r="BX56" s="12">
        <f t="shared" si="761"/>
        <v>37.792500000000004</v>
      </c>
      <c r="BY56" s="12">
        <f t="shared" si="761"/>
        <v>71</v>
      </c>
      <c r="BZ56" s="12">
        <f t="shared" ref="BZ56:CA56" si="774">SUM(BZ57:BZ62)</f>
        <v>35.223100000000002</v>
      </c>
      <c r="CA56" s="12">
        <f t="shared" si="774"/>
        <v>35.776899999999998</v>
      </c>
      <c r="CB56" s="12">
        <f t="shared" si="761"/>
        <v>61</v>
      </c>
      <c r="CC56" s="12">
        <f t="shared" si="761"/>
        <v>30.262099999999997</v>
      </c>
      <c r="CD56" s="12">
        <f t="shared" si="761"/>
        <v>30.737900000000003</v>
      </c>
      <c r="CE56" s="12">
        <f t="shared" si="761"/>
        <v>74</v>
      </c>
      <c r="CF56" s="12">
        <f t="shared" ref="CF56:CG56" si="775">SUM(CF57:CF62)</f>
        <v>36.711399999999998</v>
      </c>
      <c r="CG56" s="12">
        <f t="shared" si="775"/>
        <v>37.288600000000002</v>
      </c>
      <c r="CH56" s="12">
        <f t="shared" si="761"/>
        <v>57</v>
      </c>
      <c r="CI56" s="12">
        <f t="shared" si="761"/>
        <v>28.277700000000003</v>
      </c>
      <c r="CJ56" s="12">
        <f t="shared" si="761"/>
        <v>28.722299999999997</v>
      </c>
      <c r="CK56" s="12">
        <f t="shared" si="761"/>
        <v>60</v>
      </c>
      <c r="CL56" s="12">
        <f t="shared" ref="CL56:CM56" si="776">SUM(CL57:CL62)</f>
        <v>29.765999999999998</v>
      </c>
      <c r="CM56" s="12">
        <f t="shared" si="776"/>
        <v>30.234000000000002</v>
      </c>
      <c r="CN56" s="12">
        <f t="shared" si="761"/>
        <v>51</v>
      </c>
      <c r="CO56" s="12">
        <f t="shared" si="761"/>
        <v>25.301100000000002</v>
      </c>
      <c r="CP56" s="12">
        <f t="shared" si="761"/>
        <v>25.698899999999998</v>
      </c>
      <c r="CQ56" s="12">
        <f t="shared" si="761"/>
        <v>39</v>
      </c>
      <c r="CR56" s="12">
        <f t="shared" ref="CR56:CS56" si="777">SUM(CR57:CR62)</f>
        <v>19.347899999999996</v>
      </c>
      <c r="CS56" s="12">
        <f t="shared" si="777"/>
        <v>19.652100000000004</v>
      </c>
      <c r="CT56" s="12">
        <f t="shared" si="761"/>
        <v>38</v>
      </c>
      <c r="CU56" s="12">
        <f t="shared" si="761"/>
        <v>18.851799999999997</v>
      </c>
      <c r="CV56" s="12">
        <f t="shared" si="761"/>
        <v>19.148200000000003</v>
      </c>
      <c r="CW56" s="12">
        <f t="shared" si="761"/>
        <v>23</v>
      </c>
      <c r="CX56" s="12">
        <f t="shared" ref="CX56:CY56" si="778">SUM(CX57:CX62)</f>
        <v>11.410299999999996</v>
      </c>
      <c r="CY56" s="12">
        <f t="shared" si="778"/>
        <v>11.589700000000004</v>
      </c>
      <c r="CZ56" s="12">
        <f t="shared" si="761"/>
        <v>20</v>
      </c>
      <c r="DA56" s="12">
        <f t="shared" si="761"/>
        <v>9.921999999999997</v>
      </c>
      <c r="DB56" s="12">
        <f t="shared" si="761"/>
        <v>10.078000000000003</v>
      </c>
      <c r="DC56" s="12">
        <f t="shared" si="761"/>
        <v>2</v>
      </c>
      <c r="DD56" s="12">
        <f t="shared" ref="DD56:DE56" si="779">SUM(DD57:DD62)</f>
        <v>0.99219999999999997</v>
      </c>
      <c r="DE56" s="12">
        <f t="shared" si="779"/>
        <v>1.0078</v>
      </c>
      <c r="DF56" s="12">
        <f t="shared" si="761"/>
        <v>7</v>
      </c>
      <c r="DG56" s="12">
        <f t="shared" si="761"/>
        <v>3.4727000000000006</v>
      </c>
      <c r="DH56" s="12">
        <f t="shared" si="761"/>
        <v>3.5272999999999994</v>
      </c>
      <c r="DI56" s="12">
        <f t="shared" si="761"/>
        <v>5</v>
      </c>
      <c r="DJ56" s="12">
        <f t="shared" ref="DJ56:DK56" si="780">SUM(DJ57:DJ62)</f>
        <v>2.4805000000000001</v>
      </c>
      <c r="DK56" s="12">
        <f t="shared" si="780"/>
        <v>2.5194999999999999</v>
      </c>
      <c r="DL56" s="12">
        <f t="shared" si="761"/>
        <v>21</v>
      </c>
      <c r="DM56" s="12">
        <f t="shared" si="761"/>
        <v>10.418099999999999</v>
      </c>
      <c r="DN56" s="12">
        <f t="shared" si="761"/>
        <v>10.581900000000001</v>
      </c>
      <c r="DO56" s="12">
        <f t="shared" si="761"/>
        <v>530</v>
      </c>
      <c r="DP56" s="12">
        <f t="shared" si="761"/>
        <v>28</v>
      </c>
      <c r="DQ56" s="12">
        <f t="shared" si="761"/>
        <v>38</v>
      </c>
      <c r="DR56" s="12">
        <f t="shared" si="761"/>
        <v>214</v>
      </c>
      <c r="DS56" s="12">
        <f t="shared" si="761"/>
        <v>23</v>
      </c>
      <c r="DT56" s="12"/>
      <c r="DU56"/>
      <c r="DV56" s="12">
        <f t="shared" si="761"/>
        <v>1948</v>
      </c>
      <c r="DW56" s="12">
        <f t="shared" si="761"/>
        <v>966.40280000000007</v>
      </c>
      <c r="DX56" s="12">
        <f t="shared" si="761"/>
        <v>981.59719999999993</v>
      </c>
      <c r="DY56" s="12">
        <f t="shared" si="761"/>
        <v>231</v>
      </c>
      <c r="DZ56" s="12">
        <f t="shared" ref="DZ56:EA56" si="781">SUM(DZ57:DZ62)</f>
        <v>114.59909999999999</v>
      </c>
      <c r="EA56" s="12">
        <f t="shared" si="781"/>
        <v>116.40090000000001</v>
      </c>
      <c r="EB56" s="12">
        <f t="shared" si="761"/>
        <v>147</v>
      </c>
      <c r="EC56" s="12">
        <f t="shared" si="761"/>
        <v>72.926700000000011</v>
      </c>
      <c r="ED56" s="12">
        <f t="shared" si="761"/>
        <v>74.073299999999989</v>
      </c>
      <c r="EE56" s="12">
        <f t="shared" si="761"/>
        <v>245</v>
      </c>
      <c r="EF56" s="12">
        <f t="shared" ref="EF56:EG56" si="782">SUM(EF57:EF62)</f>
        <v>121.54449999999999</v>
      </c>
      <c r="EG56" s="12">
        <f t="shared" si="782"/>
        <v>123.45550000000001</v>
      </c>
      <c r="EH56" s="12">
        <f t="shared" si="761"/>
        <v>735</v>
      </c>
      <c r="EI56" s="12">
        <f t="shared" si="761"/>
        <v>364.63349999999997</v>
      </c>
      <c r="EJ56" s="12">
        <f t="shared" si="761"/>
        <v>370.36650000000003</v>
      </c>
      <c r="EK56" s="12">
        <f t="shared" si="761"/>
        <v>442</v>
      </c>
      <c r="EL56" s="12">
        <f t="shared" ref="EL56:EM56" si="783">SUM(EL57:EL62)</f>
        <v>219.27619999999999</v>
      </c>
      <c r="EM56" s="12">
        <f t="shared" si="783"/>
        <v>222.72380000000001</v>
      </c>
    </row>
    <row r="57" spans="1:143" x14ac:dyDescent="0.25">
      <c r="A57" s="11" t="s">
        <v>104</v>
      </c>
      <c r="B57" s="9">
        <f t="shared" ref="B57:B62" si="784">SUM(E57:CZ57)</f>
        <v>450</v>
      </c>
      <c r="C57" s="26">
        <f t="shared" ref="C57:C62" si="785">49.61*B57/100</f>
        <v>223.245</v>
      </c>
      <c r="D57" s="26">
        <f t="shared" ref="D57:D62" si="786">50.39*B57/100</f>
        <v>226.755</v>
      </c>
      <c r="E57" s="5">
        <v>4</v>
      </c>
      <c r="F57" s="26">
        <f t="shared" ref="F57:F62" si="787">49.61*E57/100</f>
        <v>1.9843999999999999</v>
      </c>
      <c r="G57" s="26">
        <f t="shared" ref="G57:G62" si="788">50.39*E57/100</f>
        <v>2.0156000000000001</v>
      </c>
      <c r="H57" s="5">
        <v>1</v>
      </c>
      <c r="I57" s="26">
        <f t="shared" ref="I57:I62" si="789">49.61*H57/100</f>
        <v>0.49609999999999999</v>
      </c>
      <c r="J57" s="26">
        <f t="shared" ref="J57:J62" si="790">50.39*H57/100</f>
        <v>0.50390000000000001</v>
      </c>
      <c r="K57" s="5">
        <v>3</v>
      </c>
      <c r="L57" s="26">
        <f t="shared" ref="L57:L62" si="791">49.61*K57/100</f>
        <v>1.4882999999999997</v>
      </c>
      <c r="M57" s="26">
        <f t="shared" ref="M57:M62" si="792">50.39*K57/100</f>
        <v>1.5117000000000003</v>
      </c>
      <c r="N57" s="5">
        <v>3</v>
      </c>
      <c r="O57" s="26">
        <f t="shared" ref="O57:O62" si="793">49.61*N57/100</f>
        <v>1.4882999999999997</v>
      </c>
      <c r="P57" s="26">
        <f t="shared" ref="P57:P62" si="794">50.39*N57/100</f>
        <v>1.5117000000000003</v>
      </c>
      <c r="Q57" s="5">
        <v>2</v>
      </c>
      <c r="R57" s="26">
        <f t="shared" ref="R57:R62" si="795">49.61*Q57/100</f>
        <v>0.99219999999999997</v>
      </c>
      <c r="S57" s="26">
        <f t="shared" ref="S57:S62" si="796">50.39*Q57/100</f>
        <v>1.0078</v>
      </c>
      <c r="T57" s="5">
        <v>3</v>
      </c>
      <c r="U57" s="26">
        <f t="shared" ref="U57:U62" si="797">49.61*T57/100</f>
        <v>1.4882999999999997</v>
      </c>
      <c r="V57" s="26">
        <f t="shared" ref="V57:V62" si="798">50.39*T57/100</f>
        <v>1.5117000000000003</v>
      </c>
      <c r="W57" s="5">
        <v>3</v>
      </c>
      <c r="X57" s="26">
        <f t="shared" ref="X57:X62" si="799">49.61*W57/100</f>
        <v>1.4882999999999997</v>
      </c>
      <c r="Y57" s="26">
        <f t="shared" ref="Y57:Y62" si="800">50.39*W57/100</f>
        <v>1.5117000000000003</v>
      </c>
      <c r="Z57" s="5">
        <v>3</v>
      </c>
      <c r="AA57" s="26">
        <f t="shared" ref="AA57:AA62" si="801">49.61*Z57/100</f>
        <v>1.4882999999999997</v>
      </c>
      <c r="AB57" s="26">
        <f t="shared" ref="AB57:AB62" si="802">50.39*Z57/100</f>
        <v>1.5117000000000003</v>
      </c>
      <c r="AC57" s="5">
        <v>1</v>
      </c>
      <c r="AD57" s="26">
        <f t="shared" ref="AD57:AD62" si="803">49.61*AC57/100</f>
        <v>0.49609999999999999</v>
      </c>
      <c r="AE57" s="26">
        <f t="shared" ref="AE57:AE62" si="804">50.39*AC57/100</f>
        <v>0.50390000000000001</v>
      </c>
      <c r="AF57" s="5">
        <v>4</v>
      </c>
      <c r="AG57" s="26">
        <f t="shared" ref="AG57:AG62" si="805">49.61*AF57/100</f>
        <v>1.9843999999999999</v>
      </c>
      <c r="AH57" s="26">
        <f t="shared" ref="AH57:AH62" si="806">50.39*AF57/100</f>
        <v>2.0156000000000001</v>
      </c>
      <c r="AI57" s="5">
        <v>1</v>
      </c>
      <c r="AJ57" s="26">
        <f t="shared" ref="AJ57:AJ62" si="807">49.61*AI57/100</f>
        <v>0.49609999999999999</v>
      </c>
      <c r="AK57" s="26">
        <f t="shared" ref="AK57:AK62" si="808">50.39*AI57/100</f>
        <v>0.50390000000000001</v>
      </c>
      <c r="AL57" s="5">
        <v>2</v>
      </c>
      <c r="AM57" s="26">
        <f t="shared" ref="AM57:AM62" si="809">49.61*AL57/100</f>
        <v>0.99219999999999997</v>
      </c>
      <c r="AN57" s="26">
        <f t="shared" ref="AN57:AN62" si="810">50.39*AL57/100</f>
        <v>1.0078</v>
      </c>
      <c r="AO57" s="5">
        <v>3</v>
      </c>
      <c r="AP57" s="26">
        <f t="shared" ref="AP57:AP62" si="811">49.61*AO57/100</f>
        <v>1.4882999999999997</v>
      </c>
      <c r="AQ57" s="26">
        <f t="shared" ref="AQ57:AQ62" si="812">50.39*AO57/100</f>
        <v>1.5117000000000003</v>
      </c>
      <c r="AR57" s="5">
        <v>2</v>
      </c>
      <c r="AS57" s="26">
        <f t="shared" ref="AS57:AS62" si="813">49.61*AR57/100</f>
        <v>0.99219999999999997</v>
      </c>
      <c r="AT57" s="26">
        <f t="shared" ref="AT57:AT62" si="814">50.39*AR57/100</f>
        <v>1.0078</v>
      </c>
      <c r="AU57" s="5">
        <v>4</v>
      </c>
      <c r="AV57" s="26">
        <f t="shared" ref="AV57:AV62" si="815">49.61*AU57/100</f>
        <v>1.9843999999999999</v>
      </c>
      <c r="AW57" s="26">
        <f t="shared" ref="AW57:AW62" si="816">50.39*AU57/100</f>
        <v>2.0156000000000001</v>
      </c>
      <c r="AX57" s="5">
        <v>3</v>
      </c>
      <c r="AY57" s="26">
        <f t="shared" ref="AY57:AY62" si="817">49.61*AX57/100</f>
        <v>1.4882999999999997</v>
      </c>
      <c r="AZ57" s="26">
        <f t="shared" ref="AZ57:AZ62" si="818">50.39*AX57/100</f>
        <v>1.5117000000000003</v>
      </c>
      <c r="BA57" s="5">
        <v>3</v>
      </c>
      <c r="BB57" s="26">
        <f t="shared" ref="BB57:BB62" si="819">49.61*BA57/100</f>
        <v>1.4882999999999997</v>
      </c>
      <c r="BC57" s="26">
        <f t="shared" ref="BC57:BC62" si="820">50.39*BA57/100</f>
        <v>1.5117000000000003</v>
      </c>
      <c r="BD57" s="5">
        <v>4</v>
      </c>
      <c r="BE57" s="26">
        <f t="shared" ref="BE57:BE62" si="821">49.61*BD57/100</f>
        <v>1.9843999999999999</v>
      </c>
      <c r="BF57" s="26">
        <f t="shared" ref="BF57:BF62" si="822">50.39*BD57/100</f>
        <v>2.0156000000000001</v>
      </c>
      <c r="BG57" s="5">
        <v>4</v>
      </c>
      <c r="BH57" s="26">
        <f t="shared" ref="BH57:BH62" si="823">49.61*BG57/100</f>
        <v>1.9843999999999999</v>
      </c>
      <c r="BI57" s="26">
        <f t="shared" ref="BI57:BI62" si="824">50.39*BG57/100</f>
        <v>2.0156000000000001</v>
      </c>
      <c r="BJ57" s="5">
        <v>3</v>
      </c>
      <c r="BK57" s="26">
        <f t="shared" ref="BK57:BK62" si="825">49.61*BJ57/100</f>
        <v>1.4882999999999997</v>
      </c>
      <c r="BL57" s="26">
        <f t="shared" ref="BL57:BL62" si="826">50.39*BJ57/100</f>
        <v>1.5117000000000003</v>
      </c>
      <c r="BM57" s="5">
        <v>14</v>
      </c>
      <c r="BN57" s="26">
        <f t="shared" ref="BN57:BN62" si="827">49.61*BM57/100</f>
        <v>6.9453999999999994</v>
      </c>
      <c r="BO57" s="26">
        <f t="shared" ref="BO57:BO62" si="828">50.39*BM57/100</f>
        <v>7.0546000000000006</v>
      </c>
      <c r="BP57" s="5">
        <v>15</v>
      </c>
      <c r="BQ57" s="26">
        <f t="shared" ref="BQ57:BQ62" si="829">49.61*BP57/100</f>
        <v>7.4414999999999996</v>
      </c>
      <c r="BR57" s="26">
        <f t="shared" ref="BR57:BR62" si="830">50.39*BP57/100</f>
        <v>7.5585000000000004</v>
      </c>
      <c r="BS57" s="5">
        <v>13</v>
      </c>
      <c r="BT57" s="26">
        <f t="shared" ref="BT57:BT62" si="831">49.61*BS57/100</f>
        <v>6.4492999999999991</v>
      </c>
      <c r="BU57" s="26">
        <f t="shared" ref="BU57:BU62" si="832">50.39*BS57/100</f>
        <v>6.5507000000000009</v>
      </c>
      <c r="BV57" s="5">
        <v>17</v>
      </c>
      <c r="BW57" s="26">
        <f t="shared" ref="BW57:BW62" si="833">49.61*BV57/100</f>
        <v>8.4337</v>
      </c>
      <c r="BX57" s="26">
        <f t="shared" ref="BX57:BX62" si="834">50.39*BV57/100</f>
        <v>8.5663</v>
      </c>
      <c r="BY57" s="5">
        <v>16</v>
      </c>
      <c r="BZ57" s="26">
        <f t="shared" ref="BZ57:BZ62" si="835">49.61*BY57/100</f>
        <v>7.9375999999999998</v>
      </c>
      <c r="CA57" s="26">
        <f t="shared" ref="CA57:CA62" si="836">50.39*BY57/100</f>
        <v>8.0624000000000002</v>
      </c>
      <c r="CB57" s="5">
        <v>13</v>
      </c>
      <c r="CC57" s="26">
        <f t="shared" ref="CC57:CC62" si="837">49.61*CB57/100</f>
        <v>6.4492999999999991</v>
      </c>
      <c r="CD57" s="26">
        <f t="shared" ref="CD57:CD62" si="838">50.39*CB57/100</f>
        <v>6.5507000000000009</v>
      </c>
      <c r="CE57" s="5">
        <v>17</v>
      </c>
      <c r="CF57" s="26">
        <f t="shared" ref="CF57:CF62" si="839">49.61*CE57/100</f>
        <v>8.4337</v>
      </c>
      <c r="CG57" s="26">
        <f t="shared" ref="CG57:CG62" si="840">50.39*CE57/100</f>
        <v>8.5663</v>
      </c>
      <c r="CH57" s="5">
        <v>13</v>
      </c>
      <c r="CI57" s="26">
        <f t="shared" ref="CI57:CI62" si="841">49.61*CH57/100</f>
        <v>6.4492999999999991</v>
      </c>
      <c r="CJ57" s="26">
        <f t="shared" ref="CJ57:CJ62" si="842">50.39*CH57/100</f>
        <v>6.5507000000000009</v>
      </c>
      <c r="CK57" s="5">
        <v>14</v>
      </c>
      <c r="CL57" s="26">
        <f t="shared" ref="CL57:CL62" si="843">49.61*CK57/100</f>
        <v>6.9453999999999994</v>
      </c>
      <c r="CM57" s="26">
        <f t="shared" ref="CM57:CM62" si="844">50.39*CK57/100</f>
        <v>7.0546000000000006</v>
      </c>
      <c r="CN57" s="5">
        <v>11</v>
      </c>
      <c r="CO57" s="26">
        <f t="shared" ref="CO57:CO62" si="845">49.61*CN57/100</f>
        <v>5.4571000000000005</v>
      </c>
      <c r="CP57" s="26">
        <f t="shared" ref="CP57:CP62" si="846">50.39*CN57/100</f>
        <v>5.5428999999999995</v>
      </c>
      <c r="CQ57" s="5">
        <v>9</v>
      </c>
      <c r="CR57" s="26">
        <f t="shared" ref="CR57:CR62" si="847">49.61*CQ57/100</f>
        <v>4.4649000000000001</v>
      </c>
      <c r="CS57" s="26">
        <f t="shared" ref="CS57:CS62" si="848">50.39*CQ57/100</f>
        <v>4.5350999999999999</v>
      </c>
      <c r="CT57" s="5">
        <v>9</v>
      </c>
      <c r="CU57" s="26">
        <f t="shared" ref="CU57:CU62" si="849">49.61*CT57/100</f>
        <v>4.4649000000000001</v>
      </c>
      <c r="CV57" s="26">
        <f t="shared" ref="CV57:CV62" si="850">50.39*CT57/100</f>
        <v>4.5350999999999999</v>
      </c>
      <c r="CW57" s="5">
        <v>6</v>
      </c>
      <c r="CX57" s="26">
        <f t="shared" ref="CX57:CX62" si="851">49.61*CW57/100</f>
        <v>2.9765999999999995</v>
      </c>
      <c r="CY57" s="26">
        <f t="shared" ref="CY57:CY62" si="852">50.39*CW57/100</f>
        <v>3.0234000000000005</v>
      </c>
      <c r="CZ57" s="5">
        <v>4</v>
      </c>
      <c r="DA57" s="26">
        <f t="shared" ref="DA57:DA62" si="853">49.61*CZ57/100</f>
        <v>1.9843999999999999</v>
      </c>
      <c r="DB57" s="26">
        <f t="shared" ref="DB57:DB62" si="854">50.39*CZ57/100</f>
        <v>2.0156000000000001</v>
      </c>
      <c r="DC57" s="5">
        <v>2</v>
      </c>
      <c r="DD57" s="26">
        <f t="shared" ref="DD57:DD62" si="855">49.61*DC57/100</f>
        <v>0.99219999999999997</v>
      </c>
      <c r="DE57" s="26">
        <f t="shared" ref="DE57:DE62" si="856">50.39*DC57/100</f>
        <v>1.0078</v>
      </c>
      <c r="DF57" s="5">
        <v>2</v>
      </c>
      <c r="DG57" s="26">
        <f t="shared" ref="DG57:DG62" si="857">49.61*DF57/100</f>
        <v>0.99219999999999997</v>
      </c>
      <c r="DH57" s="26">
        <f t="shared" ref="DH57:DH62" si="858">50.39*DF57/100</f>
        <v>1.0078</v>
      </c>
      <c r="DI57" s="5">
        <v>1</v>
      </c>
      <c r="DJ57" s="26">
        <f t="shared" ref="DJ57:DJ62" si="859">49.61*DI57/100</f>
        <v>0.49609999999999999</v>
      </c>
      <c r="DK57" s="26">
        <f t="shared" ref="DK57:DK62" si="860">50.39*DI57/100</f>
        <v>0.50390000000000001</v>
      </c>
      <c r="DL57" s="5">
        <v>5</v>
      </c>
      <c r="DM57" s="26">
        <f t="shared" ref="DM57:DM62" si="861">49.61*DL57/100</f>
        <v>2.4805000000000001</v>
      </c>
      <c r="DN57" s="26">
        <f t="shared" ref="DN57:DN62" si="862">50.39*DL57/100</f>
        <v>2.5194999999999999</v>
      </c>
      <c r="DO57" s="5">
        <v>116</v>
      </c>
      <c r="DP57" s="5">
        <v>6</v>
      </c>
      <c r="DQ57" s="5">
        <v>9</v>
      </c>
      <c r="DR57" s="5">
        <v>48</v>
      </c>
      <c r="DS57" s="5">
        <v>6</v>
      </c>
      <c r="DT57" s="5"/>
      <c r="DV57" s="8">
        <f>B57</f>
        <v>450</v>
      </c>
      <c r="DW57" s="26">
        <f t="shared" ref="DW57:DW62" si="863">49.61*DV57/100</f>
        <v>223.245</v>
      </c>
      <c r="DX57" s="26">
        <f t="shared" ref="DX57:DX62" si="864">50.39*DV57/100</f>
        <v>226.755</v>
      </c>
      <c r="DY57" s="8">
        <f>SUM(E57:AL57)</f>
        <v>58</v>
      </c>
      <c r="DZ57" s="26">
        <f t="shared" ref="DZ57:DZ62" si="865">49.61*DY57/100</f>
        <v>28.773800000000001</v>
      </c>
      <c r="EA57" s="26">
        <f t="shared" ref="EA57:EA62" si="866">50.39*DY57/100</f>
        <v>29.226199999999999</v>
      </c>
      <c r="EB57" s="8">
        <f>SUM(AO57:BD57)</f>
        <v>34</v>
      </c>
      <c r="EC57" s="26">
        <f t="shared" ref="EC57:EC62" si="867">49.61*EB57/100</f>
        <v>16.8674</v>
      </c>
      <c r="ED57" s="26">
        <f t="shared" ref="ED57:ED62" si="868">50.39*EB57/100</f>
        <v>17.1326</v>
      </c>
      <c r="EE57" s="8">
        <f>SUM(BG57:BP57)</f>
        <v>57</v>
      </c>
      <c r="EF57" s="26">
        <f t="shared" ref="EF57:EF62" si="869">49.61*EE57/100</f>
        <v>28.277699999999999</v>
      </c>
      <c r="EG57" s="26">
        <f t="shared" ref="EG57:EG62" si="870">50.39*EE57/100</f>
        <v>28.722300000000001</v>
      </c>
      <c r="EH57" s="8">
        <f>SUM(BS57:CH57)</f>
        <v>165</v>
      </c>
      <c r="EI57" s="26">
        <f t="shared" ref="EI57:EI62" si="871">49.61*EH57/100</f>
        <v>81.856499999999997</v>
      </c>
      <c r="EJ57" s="26">
        <f t="shared" ref="EJ57:EJ62" si="872">50.39*EH57/100</f>
        <v>83.143500000000003</v>
      </c>
      <c r="EK57" s="8">
        <f>SUM(CK57:CZ57)</f>
        <v>102</v>
      </c>
      <c r="EL57" s="26">
        <f t="shared" ref="EL57:EL62" si="873">49.61*EK57/100</f>
        <v>50.602200000000003</v>
      </c>
      <c r="EM57" s="26">
        <f t="shared" ref="EM57:EM62" si="874">50.39*EK57/100</f>
        <v>51.397799999999997</v>
      </c>
    </row>
    <row r="58" spans="1:143" x14ac:dyDescent="0.25">
      <c r="A58" s="11" t="s">
        <v>105</v>
      </c>
      <c r="B58" s="9">
        <f t="shared" si="784"/>
        <v>392</v>
      </c>
      <c r="C58" s="26">
        <f t="shared" si="785"/>
        <v>194.47119999999998</v>
      </c>
      <c r="D58" s="26">
        <f t="shared" si="786"/>
        <v>197.52880000000002</v>
      </c>
      <c r="E58" s="5">
        <v>3</v>
      </c>
      <c r="F58" s="26">
        <f t="shared" si="787"/>
        <v>1.4882999999999997</v>
      </c>
      <c r="G58" s="26">
        <f t="shared" si="788"/>
        <v>1.5117000000000003</v>
      </c>
      <c r="H58" s="5">
        <v>1</v>
      </c>
      <c r="I58" s="26">
        <f t="shared" si="789"/>
        <v>0.49609999999999999</v>
      </c>
      <c r="J58" s="26">
        <f t="shared" si="790"/>
        <v>0.50390000000000001</v>
      </c>
      <c r="K58" s="5">
        <v>2</v>
      </c>
      <c r="L58" s="26">
        <f t="shared" si="791"/>
        <v>0.99219999999999997</v>
      </c>
      <c r="M58" s="26">
        <f t="shared" si="792"/>
        <v>1.0078</v>
      </c>
      <c r="N58" s="5">
        <v>2</v>
      </c>
      <c r="O58" s="26">
        <f t="shared" si="793"/>
        <v>0.99219999999999997</v>
      </c>
      <c r="P58" s="26">
        <f t="shared" si="794"/>
        <v>1.0078</v>
      </c>
      <c r="Q58" s="5">
        <v>1</v>
      </c>
      <c r="R58" s="26">
        <f t="shared" si="795"/>
        <v>0.49609999999999999</v>
      </c>
      <c r="S58" s="26">
        <f t="shared" si="796"/>
        <v>0.50390000000000001</v>
      </c>
      <c r="T58" s="5">
        <v>2</v>
      </c>
      <c r="U58" s="26">
        <f t="shared" si="797"/>
        <v>0.99219999999999997</v>
      </c>
      <c r="V58" s="26">
        <f t="shared" si="798"/>
        <v>1.0078</v>
      </c>
      <c r="W58" s="5">
        <v>2</v>
      </c>
      <c r="X58" s="26">
        <f t="shared" si="799"/>
        <v>0.99219999999999997</v>
      </c>
      <c r="Y58" s="26">
        <f t="shared" si="800"/>
        <v>1.0078</v>
      </c>
      <c r="Z58" s="5">
        <v>2</v>
      </c>
      <c r="AA58" s="26">
        <f t="shared" si="801"/>
        <v>0.99219999999999997</v>
      </c>
      <c r="AB58" s="26">
        <f t="shared" si="802"/>
        <v>1.0078</v>
      </c>
      <c r="AC58" s="5">
        <v>1</v>
      </c>
      <c r="AD58" s="26">
        <f t="shared" si="803"/>
        <v>0.49609999999999999</v>
      </c>
      <c r="AE58" s="26">
        <f t="shared" si="804"/>
        <v>0.50390000000000001</v>
      </c>
      <c r="AF58" s="5">
        <v>4</v>
      </c>
      <c r="AG58" s="26">
        <f t="shared" si="805"/>
        <v>1.9843999999999999</v>
      </c>
      <c r="AH58" s="26">
        <f t="shared" si="806"/>
        <v>2.0156000000000001</v>
      </c>
      <c r="AI58" s="5">
        <v>1</v>
      </c>
      <c r="AJ58" s="26">
        <f t="shared" si="807"/>
        <v>0.49609999999999999</v>
      </c>
      <c r="AK58" s="26">
        <f t="shared" si="808"/>
        <v>0.50390000000000001</v>
      </c>
      <c r="AL58" s="5">
        <v>2</v>
      </c>
      <c r="AM58" s="26">
        <f t="shared" si="809"/>
        <v>0.99219999999999997</v>
      </c>
      <c r="AN58" s="26">
        <f t="shared" si="810"/>
        <v>1.0078</v>
      </c>
      <c r="AO58" s="5">
        <v>3</v>
      </c>
      <c r="AP58" s="26">
        <f t="shared" si="811"/>
        <v>1.4882999999999997</v>
      </c>
      <c r="AQ58" s="26">
        <f t="shared" si="812"/>
        <v>1.5117000000000003</v>
      </c>
      <c r="AR58" s="5">
        <v>2</v>
      </c>
      <c r="AS58" s="26">
        <f t="shared" si="813"/>
        <v>0.99219999999999997</v>
      </c>
      <c r="AT58" s="26">
        <f t="shared" si="814"/>
        <v>1.0078</v>
      </c>
      <c r="AU58" s="5">
        <v>3</v>
      </c>
      <c r="AV58" s="26">
        <f t="shared" si="815"/>
        <v>1.4882999999999997</v>
      </c>
      <c r="AW58" s="26">
        <f t="shared" si="816"/>
        <v>1.5117000000000003</v>
      </c>
      <c r="AX58" s="5">
        <v>3</v>
      </c>
      <c r="AY58" s="26">
        <f t="shared" si="817"/>
        <v>1.4882999999999997</v>
      </c>
      <c r="AZ58" s="26">
        <f t="shared" si="818"/>
        <v>1.5117000000000003</v>
      </c>
      <c r="BA58" s="5">
        <v>2</v>
      </c>
      <c r="BB58" s="26">
        <f t="shared" si="819"/>
        <v>0.99219999999999997</v>
      </c>
      <c r="BC58" s="26">
        <f t="shared" si="820"/>
        <v>1.0078</v>
      </c>
      <c r="BD58" s="5">
        <v>3</v>
      </c>
      <c r="BE58" s="26">
        <f t="shared" si="821"/>
        <v>1.4882999999999997</v>
      </c>
      <c r="BF58" s="26">
        <f t="shared" si="822"/>
        <v>1.5117000000000003</v>
      </c>
      <c r="BG58" s="5">
        <v>4</v>
      </c>
      <c r="BH58" s="26">
        <f t="shared" si="823"/>
        <v>1.9843999999999999</v>
      </c>
      <c r="BI58" s="26">
        <f t="shared" si="824"/>
        <v>2.0156000000000001</v>
      </c>
      <c r="BJ58" s="5">
        <v>2</v>
      </c>
      <c r="BK58" s="26">
        <f t="shared" si="825"/>
        <v>0.99219999999999997</v>
      </c>
      <c r="BL58" s="26">
        <f t="shared" si="826"/>
        <v>1.0078</v>
      </c>
      <c r="BM58" s="5">
        <v>12</v>
      </c>
      <c r="BN58" s="26">
        <f t="shared" si="827"/>
        <v>5.9531999999999989</v>
      </c>
      <c r="BO58" s="26">
        <f t="shared" si="828"/>
        <v>6.0468000000000011</v>
      </c>
      <c r="BP58" s="5">
        <v>13</v>
      </c>
      <c r="BQ58" s="26">
        <f t="shared" si="829"/>
        <v>6.4492999999999991</v>
      </c>
      <c r="BR58" s="26">
        <f t="shared" si="830"/>
        <v>6.5507000000000009</v>
      </c>
      <c r="BS58" s="5">
        <v>12</v>
      </c>
      <c r="BT58" s="26">
        <f t="shared" si="831"/>
        <v>5.9531999999999989</v>
      </c>
      <c r="BU58" s="26">
        <f t="shared" si="832"/>
        <v>6.0468000000000011</v>
      </c>
      <c r="BV58" s="5">
        <v>16</v>
      </c>
      <c r="BW58" s="26">
        <f t="shared" si="833"/>
        <v>7.9375999999999998</v>
      </c>
      <c r="BX58" s="26">
        <f t="shared" si="834"/>
        <v>8.0624000000000002</v>
      </c>
      <c r="BY58" s="5">
        <v>14</v>
      </c>
      <c r="BZ58" s="26">
        <f t="shared" si="835"/>
        <v>6.9453999999999994</v>
      </c>
      <c r="CA58" s="26">
        <f t="shared" si="836"/>
        <v>7.0546000000000006</v>
      </c>
      <c r="CB58" s="5">
        <v>13</v>
      </c>
      <c r="CC58" s="26">
        <f t="shared" si="837"/>
        <v>6.4492999999999991</v>
      </c>
      <c r="CD58" s="26">
        <f t="shared" si="838"/>
        <v>6.5507000000000009</v>
      </c>
      <c r="CE58" s="5">
        <v>15</v>
      </c>
      <c r="CF58" s="26">
        <f t="shared" si="839"/>
        <v>7.4414999999999996</v>
      </c>
      <c r="CG58" s="26">
        <f t="shared" si="840"/>
        <v>7.5585000000000004</v>
      </c>
      <c r="CH58" s="5">
        <v>11</v>
      </c>
      <c r="CI58" s="26">
        <f t="shared" si="841"/>
        <v>5.4571000000000005</v>
      </c>
      <c r="CJ58" s="26">
        <f t="shared" si="842"/>
        <v>5.5428999999999995</v>
      </c>
      <c r="CK58" s="5">
        <v>12</v>
      </c>
      <c r="CL58" s="26">
        <f t="shared" si="843"/>
        <v>5.9531999999999989</v>
      </c>
      <c r="CM58" s="26">
        <f t="shared" si="844"/>
        <v>6.0468000000000011</v>
      </c>
      <c r="CN58" s="5">
        <v>11</v>
      </c>
      <c r="CO58" s="26">
        <f t="shared" si="845"/>
        <v>5.4571000000000005</v>
      </c>
      <c r="CP58" s="26">
        <f t="shared" si="846"/>
        <v>5.5428999999999995</v>
      </c>
      <c r="CQ58" s="5">
        <v>7</v>
      </c>
      <c r="CR58" s="26">
        <f t="shared" si="847"/>
        <v>3.4726999999999997</v>
      </c>
      <c r="CS58" s="26">
        <f t="shared" si="848"/>
        <v>3.5273000000000003</v>
      </c>
      <c r="CT58" s="5">
        <v>8</v>
      </c>
      <c r="CU58" s="26">
        <f t="shared" si="849"/>
        <v>3.9687999999999999</v>
      </c>
      <c r="CV58" s="26">
        <f t="shared" si="850"/>
        <v>4.0312000000000001</v>
      </c>
      <c r="CW58" s="5">
        <v>5</v>
      </c>
      <c r="CX58" s="26">
        <f t="shared" si="851"/>
        <v>2.4805000000000001</v>
      </c>
      <c r="CY58" s="26">
        <f t="shared" si="852"/>
        <v>2.5194999999999999</v>
      </c>
      <c r="CZ58" s="5">
        <v>4</v>
      </c>
      <c r="DA58" s="26">
        <f t="shared" si="853"/>
        <v>1.9843999999999999</v>
      </c>
      <c r="DB58" s="26">
        <f t="shared" si="854"/>
        <v>2.0156000000000001</v>
      </c>
      <c r="DC58" s="5">
        <v>0</v>
      </c>
      <c r="DD58" s="26">
        <f t="shared" si="855"/>
        <v>0</v>
      </c>
      <c r="DE58" s="26">
        <f t="shared" si="856"/>
        <v>0</v>
      </c>
      <c r="DF58" s="5">
        <v>1</v>
      </c>
      <c r="DG58" s="26">
        <f t="shared" si="857"/>
        <v>0.49609999999999999</v>
      </c>
      <c r="DH58" s="26">
        <f t="shared" si="858"/>
        <v>0.50390000000000001</v>
      </c>
      <c r="DI58" s="5">
        <v>1</v>
      </c>
      <c r="DJ58" s="26">
        <f t="shared" si="859"/>
        <v>0.49609999999999999</v>
      </c>
      <c r="DK58" s="26">
        <f t="shared" si="860"/>
        <v>0.50390000000000001</v>
      </c>
      <c r="DL58" s="5">
        <v>4</v>
      </c>
      <c r="DM58" s="26">
        <f t="shared" si="861"/>
        <v>1.9843999999999999</v>
      </c>
      <c r="DN58" s="26">
        <f t="shared" si="862"/>
        <v>2.0156000000000001</v>
      </c>
      <c r="DO58" s="5">
        <v>110</v>
      </c>
      <c r="DP58" s="5">
        <v>6</v>
      </c>
      <c r="DQ58" s="5">
        <v>8</v>
      </c>
      <c r="DR58" s="5">
        <v>44</v>
      </c>
      <c r="DS58" s="5">
        <v>5</v>
      </c>
      <c r="DT58" s="5"/>
      <c r="DV58" s="8">
        <f>B58</f>
        <v>392</v>
      </c>
      <c r="DW58" s="26">
        <f t="shared" si="863"/>
        <v>194.47119999999998</v>
      </c>
      <c r="DX58" s="26">
        <f t="shared" si="864"/>
        <v>197.52880000000002</v>
      </c>
      <c r="DY58" s="8">
        <f>SUM(E58:AL58)</f>
        <v>44</v>
      </c>
      <c r="DZ58" s="26">
        <f t="shared" si="865"/>
        <v>21.828400000000002</v>
      </c>
      <c r="EA58" s="26">
        <f t="shared" si="866"/>
        <v>22.171599999999998</v>
      </c>
      <c r="EB58" s="8">
        <f>SUM(AO58:BD58)</f>
        <v>29</v>
      </c>
      <c r="EC58" s="26">
        <f t="shared" si="867"/>
        <v>14.386900000000001</v>
      </c>
      <c r="ED58" s="26">
        <f t="shared" si="868"/>
        <v>14.613099999999999</v>
      </c>
      <c r="EE58" s="8">
        <f>SUM(BG58:BP58)</f>
        <v>49</v>
      </c>
      <c r="EF58" s="26">
        <f t="shared" si="869"/>
        <v>24.308899999999998</v>
      </c>
      <c r="EG58" s="26">
        <f t="shared" si="870"/>
        <v>24.691100000000002</v>
      </c>
      <c r="EH58" s="8">
        <f>SUM(BS58:CH58)</f>
        <v>151</v>
      </c>
      <c r="EI58" s="26">
        <f t="shared" si="871"/>
        <v>74.91109999999999</v>
      </c>
      <c r="EJ58" s="26">
        <f t="shared" si="872"/>
        <v>76.08890000000001</v>
      </c>
      <c r="EK58" s="8">
        <f>SUM(CK58:CZ58)</f>
        <v>90</v>
      </c>
      <c r="EL58" s="26">
        <f t="shared" si="873"/>
        <v>44.648999999999994</v>
      </c>
      <c r="EM58" s="26">
        <f t="shared" si="874"/>
        <v>45.351000000000006</v>
      </c>
    </row>
    <row r="59" spans="1:143" x14ac:dyDescent="0.25">
      <c r="A59" s="11" t="s">
        <v>106</v>
      </c>
      <c r="B59" s="9">
        <f t="shared" si="784"/>
        <v>275</v>
      </c>
      <c r="C59" s="26">
        <f t="shared" si="785"/>
        <v>136.42750000000001</v>
      </c>
      <c r="D59" s="26">
        <f t="shared" si="786"/>
        <v>138.57249999999999</v>
      </c>
      <c r="E59" s="5">
        <v>3</v>
      </c>
      <c r="F59" s="26">
        <f t="shared" si="787"/>
        <v>1.4882999999999997</v>
      </c>
      <c r="G59" s="26">
        <f t="shared" si="788"/>
        <v>1.5117000000000003</v>
      </c>
      <c r="H59" s="5">
        <v>1</v>
      </c>
      <c r="I59" s="26">
        <f t="shared" si="789"/>
        <v>0.49609999999999999</v>
      </c>
      <c r="J59" s="26">
        <f t="shared" si="790"/>
        <v>0.50390000000000001</v>
      </c>
      <c r="K59" s="5">
        <v>1</v>
      </c>
      <c r="L59" s="26">
        <f t="shared" si="791"/>
        <v>0.49609999999999999</v>
      </c>
      <c r="M59" s="26">
        <f t="shared" si="792"/>
        <v>0.50390000000000001</v>
      </c>
      <c r="N59" s="5">
        <v>1</v>
      </c>
      <c r="O59" s="26">
        <f t="shared" si="793"/>
        <v>0.49609999999999999</v>
      </c>
      <c r="P59" s="26">
        <f t="shared" si="794"/>
        <v>0.50390000000000001</v>
      </c>
      <c r="Q59" s="5">
        <v>1</v>
      </c>
      <c r="R59" s="26">
        <f t="shared" si="795"/>
        <v>0.49609999999999999</v>
      </c>
      <c r="S59" s="26">
        <f t="shared" si="796"/>
        <v>0.50390000000000001</v>
      </c>
      <c r="T59" s="5">
        <v>2</v>
      </c>
      <c r="U59" s="26">
        <f t="shared" si="797"/>
        <v>0.99219999999999997</v>
      </c>
      <c r="V59" s="26">
        <f t="shared" si="798"/>
        <v>1.0078</v>
      </c>
      <c r="W59" s="5">
        <v>1</v>
      </c>
      <c r="X59" s="26">
        <f t="shared" si="799"/>
        <v>0.49609999999999999</v>
      </c>
      <c r="Y59" s="26">
        <f t="shared" si="800"/>
        <v>0.50390000000000001</v>
      </c>
      <c r="Z59" s="5">
        <v>1</v>
      </c>
      <c r="AA59" s="26">
        <f t="shared" si="801"/>
        <v>0.49609999999999999</v>
      </c>
      <c r="AB59" s="26">
        <f t="shared" si="802"/>
        <v>0.50390000000000001</v>
      </c>
      <c r="AC59" s="5">
        <v>1</v>
      </c>
      <c r="AD59" s="26">
        <f t="shared" si="803"/>
        <v>0.49609999999999999</v>
      </c>
      <c r="AE59" s="26">
        <f t="shared" si="804"/>
        <v>0.50390000000000001</v>
      </c>
      <c r="AF59" s="5">
        <v>3</v>
      </c>
      <c r="AG59" s="26">
        <f t="shared" si="805"/>
        <v>1.4882999999999997</v>
      </c>
      <c r="AH59" s="26">
        <f t="shared" si="806"/>
        <v>1.5117000000000003</v>
      </c>
      <c r="AI59" s="5">
        <v>1</v>
      </c>
      <c r="AJ59" s="26">
        <f t="shared" si="807"/>
        <v>0.49609999999999999</v>
      </c>
      <c r="AK59" s="26">
        <f t="shared" si="808"/>
        <v>0.50390000000000001</v>
      </c>
      <c r="AL59" s="5">
        <v>2</v>
      </c>
      <c r="AM59" s="26">
        <f t="shared" si="809"/>
        <v>0.99219999999999997</v>
      </c>
      <c r="AN59" s="26">
        <f t="shared" si="810"/>
        <v>1.0078</v>
      </c>
      <c r="AO59" s="5">
        <v>2</v>
      </c>
      <c r="AP59" s="26">
        <f t="shared" si="811"/>
        <v>0.99219999999999997</v>
      </c>
      <c r="AQ59" s="26">
        <f t="shared" si="812"/>
        <v>1.0078</v>
      </c>
      <c r="AR59" s="5">
        <v>2</v>
      </c>
      <c r="AS59" s="26">
        <f t="shared" si="813"/>
        <v>0.99219999999999997</v>
      </c>
      <c r="AT59" s="26">
        <f t="shared" si="814"/>
        <v>1.0078</v>
      </c>
      <c r="AU59" s="5">
        <v>2</v>
      </c>
      <c r="AV59" s="26">
        <f t="shared" si="815"/>
        <v>0.99219999999999997</v>
      </c>
      <c r="AW59" s="26">
        <f t="shared" si="816"/>
        <v>1.0078</v>
      </c>
      <c r="AX59" s="5">
        <v>2</v>
      </c>
      <c r="AY59" s="26">
        <f t="shared" si="817"/>
        <v>0.99219999999999997</v>
      </c>
      <c r="AZ59" s="26">
        <f t="shared" si="818"/>
        <v>1.0078</v>
      </c>
      <c r="BA59" s="5">
        <v>2</v>
      </c>
      <c r="BB59" s="26">
        <f t="shared" si="819"/>
        <v>0.99219999999999997</v>
      </c>
      <c r="BC59" s="26">
        <f t="shared" si="820"/>
        <v>1.0078</v>
      </c>
      <c r="BD59" s="5">
        <v>2</v>
      </c>
      <c r="BE59" s="26">
        <f t="shared" si="821"/>
        <v>0.99219999999999997</v>
      </c>
      <c r="BF59" s="26">
        <f t="shared" si="822"/>
        <v>1.0078</v>
      </c>
      <c r="BG59" s="5">
        <v>3</v>
      </c>
      <c r="BH59" s="26">
        <f t="shared" si="823"/>
        <v>1.4882999999999997</v>
      </c>
      <c r="BI59" s="26">
        <f t="shared" si="824"/>
        <v>1.5117000000000003</v>
      </c>
      <c r="BJ59" s="5">
        <v>1</v>
      </c>
      <c r="BK59" s="26">
        <f t="shared" si="825"/>
        <v>0.49609999999999999</v>
      </c>
      <c r="BL59" s="26">
        <f t="shared" si="826"/>
        <v>0.50390000000000001</v>
      </c>
      <c r="BM59" s="5">
        <v>8</v>
      </c>
      <c r="BN59" s="26">
        <f t="shared" si="827"/>
        <v>3.9687999999999999</v>
      </c>
      <c r="BO59" s="26">
        <f t="shared" si="828"/>
        <v>4.0312000000000001</v>
      </c>
      <c r="BP59" s="5">
        <v>9</v>
      </c>
      <c r="BQ59" s="26">
        <f t="shared" si="829"/>
        <v>4.4649000000000001</v>
      </c>
      <c r="BR59" s="26">
        <f t="shared" si="830"/>
        <v>4.5350999999999999</v>
      </c>
      <c r="BS59" s="5">
        <v>8</v>
      </c>
      <c r="BT59" s="26">
        <f t="shared" si="831"/>
        <v>3.9687999999999999</v>
      </c>
      <c r="BU59" s="26">
        <f t="shared" si="832"/>
        <v>4.0312000000000001</v>
      </c>
      <c r="BV59" s="5">
        <v>11</v>
      </c>
      <c r="BW59" s="26">
        <f t="shared" si="833"/>
        <v>5.4571000000000005</v>
      </c>
      <c r="BX59" s="26">
        <f t="shared" si="834"/>
        <v>5.5428999999999995</v>
      </c>
      <c r="BY59" s="5">
        <v>10</v>
      </c>
      <c r="BZ59" s="26">
        <f t="shared" si="835"/>
        <v>4.9610000000000003</v>
      </c>
      <c r="CA59" s="26">
        <f t="shared" si="836"/>
        <v>5.0389999999999997</v>
      </c>
      <c r="CB59" s="5">
        <v>9</v>
      </c>
      <c r="CC59" s="26">
        <f t="shared" si="837"/>
        <v>4.4649000000000001</v>
      </c>
      <c r="CD59" s="26">
        <f t="shared" si="838"/>
        <v>4.5350999999999999</v>
      </c>
      <c r="CE59" s="5">
        <v>10</v>
      </c>
      <c r="CF59" s="26">
        <f t="shared" si="839"/>
        <v>4.9610000000000003</v>
      </c>
      <c r="CG59" s="26">
        <f t="shared" si="840"/>
        <v>5.0389999999999997</v>
      </c>
      <c r="CH59" s="5">
        <v>8</v>
      </c>
      <c r="CI59" s="26">
        <f t="shared" si="841"/>
        <v>3.9687999999999999</v>
      </c>
      <c r="CJ59" s="26">
        <f t="shared" si="842"/>
        <v>4.0312000000000001</v>
      </c>
      <c r="CK59" s="5">
        <v>8</v>
      </c>
      <c r="CL59" s="26">
        <f t="shared" si="843"/>
        <v>3.9687999999999999</v>
      </c>
      <c r="CM59" s="26">
        <f t="shared" si="844"/>
        <v>4.0312000000000001</v>
      </c>
      <c r="CN59" s="5">
        <v>7</v>
      </c>
      <c r="CO59" s="26">
        <f t="shared" si="845"/>
        <v>3.4726999999999997</v>
      </c>
      <c r="CP59" s="26">
        <f t="shared" si="846"/>
        <v>3.5273000000000003</v>
      </c>
      <c r="CQ59" s="5">
        <v>6</v>
      </c>
      <c r="CR59" s="26">
        <f t="shared" si="847"/>
        <v>2.9765999999999995</v>
      </c>
      <c r="CS59" s="26">
        <f t="shared" si="848"/>
        <v>3.0234000000000005</v>
      </c>
      <c r="CT59" s="5">
        <v>5</v>
      </c>
      <c r="CU59" s="26">
        <f t="shared" si="849"/>
        <v>2.4805000000000001</v>
      </c>
      <c r="CV59" s="26">
        <f t="shared" si="850"/>
        <v>2.5194999999999999</v>
      </c>
      <c r="CW59" s="5">
        <v>3</v>
      </c>
      <c r="CX59" s="26">
        <f t="shared" si="851"/>
        <v>1.4882999999999997</v>
      </c>
      <c r="CY59" s="26">
        <f t="shared" si="852"/>
        <v>1.5117000000000003</v>
      </c>
      <c r="CZ59" s="5">
        <v>3</v>
      </c>
      <c r="DA59" s="26">
        <f t="shared" si="853"/>
        <v>1.4882999999999997</v>
      </c>
      <c r="DB59" s="26">
        <f t="shared" si="854"/>
        <v>1.5117000000000003</v>
      </c>
      <c r="DC59" s="5">
        <v>0</v>
      </c>
      <c r="DD59" s="26">
        <f t="shared" si="855"/>
        <v>0</v>
      </c>
      <c r="DE59" s="26">
        <f t="shared" si="856"/>
        <v>0</v>
      </c>
      <c r="DF59" s="5">
        <v>1</v>
      </c>
      <c r="DG59" s="26">
        <f t="shared" si="857"/>
        <v>0.49609999999999999</v>
      </c>
      <c r="DH59" s="26">
        <f t="shared" si="858"/>
        <v>0.50390000000000001</v>
      </c>
      <c r="DI59" s="5">
        <v>1</v>
      </c>
      <c r="DJ59" s="26">
        <f t="shared" si="859"/>
        <v>0.49609999999999999</v>
      </c>
      <c r="DK59" s="26">
        <f t="shared" si="860"/>
        <v>0.50390000000000001</v>
      </c>
      <c r="DL59" s="5">
        <v>3</v>
      </c>
      <c r="DM59" s="26">
        <f t="shared" si="861"/>
        <v>1.4882999999999997</v>
      </c>
      <c r="DN59" s="26">
        <f t="shared" si="862"/>
        <v>1.5117000000000003</v>
      </c>
      <c r="DO59" s="5">
        <v>75</v>
      </c>
      <c r="DP59" s="5">
        <v>4</v>
      </c>
      <c r="DQ59" s="5">
        <v>5</v>
      </c>
      <c r="DR59" s="5">
        <v>30</v>
      </c>
      <c r="DS59" s="5">
        <v>3</v>
      </c>
      <c r="DT59" s="5"/>
      <c r="DV59" s="8">
        <f>B59</f>
        <v>275</v>
      </c>
      <c r="DW59" s="26">
        <f t="shared" si="863"/>
        <v>136.42750000000001</v>
      </c>
      <c r="DX59" s="26">
        <f t="shared" si="864"/>
        <v>138.57249999999999</v>
      </c>
      <c r="DY59" s="8">
        <f>SUM(E59:AL59)</f>
        <v>34</v>
      </c>
      <c r="DZ59" s="26">
        <f t="shared" si="865"/>
        <v>16.8674</v>
      </c>
      <c r="EA59" s="26">
        <f t="shared" si="866"/>
        <v>17.1326</v>
      </c>
      <c r="EB59" s="8">
        <f>SUM(AO59:BD59)</f>
        <v>22</v>
      </c>
      <c r="EC59" s="26">
        <f t="shared" si="867"/>
        <v>10.914200000000001</v>
      </c>
      <c r="ED59" s="26">
        <f t="shared" si="868"/>
        <v>11.085799999999999</v>
      </c>
      <c r="EE59" s="8">
        <f>SUM(BG59:BP59)</f>
        <v>33</v>
      </c>
      <c r="EF59" s="26">
        <f t="shared" si="869"/>
        <v>16.371299999999998</v>
      </c>
      <c r="EG59" s="26">
        <f t="shared" si="870"/>
        <v>16.628700000000002</v>
      </c>
      <c r="EH59" s="8">
        <f>SUM(BS59:CH59)</f>
        <v>104</v>
      </c>
      <c r="EI59" s="26">
        <f t="shared" si="871"/>
        <v>51.594399999999993</v>
      </c>
      <c r="EJ59" s="26">
        <f t="shared" si="872"/>
        <v>52.405600000000007</v>
      </c>
      <c r="EK59" s="8">
        <f>SUM(CK59:CZ59)</f>
        <v>61</v>
      </c>
      <c r="EL59" s="26">
        <f t="shared" si="873"/>
        <v>30.2621</v>
      </c>
      <c r="EM59" s="26">
        <f t="shared" si="874"/>
        <v>30.7379</v>
      </c>
    </row>
    <row r="60" spans="1:143" x14ac:dyDescent="0.25">
      <c r="A60" s="11" t="s">
        <v>107</v>
      </c>
      <c r="B60" s="9">
        <f t="shared" si="784"/>
        <v>267</v>
      </c>
      <c r="C60" s="26">
        <f t="shared" si="785"/>
        <v>132.45869999999999</v>
      </c>
      <c r="D60" s="26">
        <f t="shared" si="786"/>
        <v>134.54130000000001</v>
      </c>
      <c r="E60" s="5">
        <v>2</v>
      </c>
      <c r="F60" s="26">
        <f t="shared" si="787"/>
        <v>0.99219999999999997</v>
      </c>
      <c r="G60" s="26">
        <f t="shared" si="788"/>
        <v>1.0078</v>
      </c>
      <c r="H60" s="5">
        <v>1</v>
      </c>
      <c r="I60" s="26">
        <f t="shared" si="789"/>
        <v>0.49609999999999999</v>
      </c>
      <c r="J60" s="26">
        <f t="shared" si="790"/>
        <v>0.50390000000000001</v>
      </c>
      <c r="K60" s="5">
        <v>1</v>
      </c>
      <c r="L60" s="26">
        <f t="shared" si="791"/>
        <v>0.49609999999999999</v>
      </c>
      <c r="M60" s="26">
        <f t="shared" si="792"/>
        <v>0.50390000000000001</v>
      </c>
      <c r="N60" s="5">
        <v>1</v>
      </c>
      <c r="O60" s="26">
        <f t="shared" si="793"/>
        <v>0.49609999999999999</v>
      </c>
      <c r="P60" s="26">
        <f t="shared" si="794"/>
        <v>0.50390000000000001</v>
      </c>
      <c r="Q60" s="5">
        <v>1</v>
      </c>
      <c r="R60" s="26">
        <f t="shared" si="795"/>
        <v>0.49609999999999999</v>
      </c>
      <c r="S60" s="26">
        <f t="shared" si="796"/>
        <v>0.50390000000000001</v>
      </c>
      <c r="T60" s="5">
        <v>2</v>
      </c>
      <c r="U60" s="26">
        <f t="shared" si="797"/>
        <v>0.99219999999999997</v>
      </c>
      <c r="V60" s="26">
        <f t="shared" si="798"/>
        <v>1.0078</v>
      </c>
      <c r="W60" s="5">
        <v>1</v>
      </c>
      <c r="X60" s="26">
        <f t="shared" si="799"/>
        <v>0.49609999999999999</v>
      </c>
      <c r="Y60" s="26">
        <f t="shared" si="800"/>
        <v>0.50390000000000001</v>
      </c>
      <c r="Z60" s="5">
        <v>1</v>
      </c>
      <c r="AA60" s="26">
        <f t="shared" si="801"/>
        <v>0.49609999999999999</v>
      </c>
      <c r="AB60" s="26">
        <f t="shared" si="802"/>
        <v>0.50390000000000001</v>
      </c>
      <c r="AC60" s="5">
        <v>1</v>
      </c>
      <c r="AD60" s="26">
        <f t="shared" si="803"/>
        <v>0.49609999999999999</v>
      </c>
      <c r="AE60" s="26">
        <f t="shared" si="804"/>
        <v>0.50390000000000001</v>
      </c>
      <c r="AF60" s="5">
        <v>3</v>
      </c>
      <c r="AG60" s="26">
        <f t="shared" si="805"/>
        <v>1.4882999999999997</v>
      </c>
      <c r="AH60" s="26">
        <f t="shared" si="806"/>
        <v>1.5117000000000003</v>
      </c>
      <c r="AI60" s="5">
        <v>1</v>
      </c>
      <c r="AJ60" s="26">
        <f t="shared" si="807"/>
        <v>0.49609999999999999</v>
      </c>
      <c r="AK60" s="26">
        <f t="shared" si="808"/>
        <v>0.50390000000000001</v>
      </c>
      <c r="AL60" s="5">
        <v>2</v>
      </c>
      <c r="AM60" s="26">
        <f t="shared" si="809"/>
        <v>0.99219999999999997</v>
      </c>
      <c r="AN60" s="26">
        <f t="shared" si="810"/>
        <v>1.0078</v>
      </c>
      <c r="AO60" s="5">
        <v>2</v>
      </c>
      <c r="AP60" s="26">
        <f t="shared" si="811"/>
        <v>0.99219999999999997</v>
      </c>
      <c r="AQ60" s="26">
        <f t="shared" si="812"/>
        <v>1.0078</v>
      </c>
      <c r="AR60" s="5">
        <v>2</v>
      </c>
      <c r="AS60" s="26">
        <f t="shared" si="813"/>
        <v>0.99219999999999997</v>
      </c>
      <c r="AT60" s="26">
        <f t="shared" si="814"/>
        <v>1.0078</v>
      </c>
      <c r="AU60" s="5">
        <v>2</v>
      </c>
      <c r="AV60" s="26">
        <f t="shared" si="815"/>
        <v>0.99219999999999997</v>
      </c>
      <c r="AW60" s="26">
        <f t="shared" si="816"/>
        <v>1.0078</v>
      </c>
      <c r="AX60" s="5">
        <v>2</v>
      </c>
      <c r="AY60" s="26">
        <f t="shared" si="817"/>
        <v>0.99219999999999997</v>
      </c>
      <c r="AZ60" s="26">
        <f t="shared" si="818"/>
        <v>1.0078</v>
      </c>
      <c r="BA60" s="5">
        <v>2</v>
      </c>
      <c r="BB60" s="26">
        <f t="shared" si="819"/>
        <v>0.99219999999999997</v>
      </c>
      <c r="BC60" s="26">
        <f t="shared" si="820"/>
        <v>1.0078</v>
      </c>
      <c r="BD60" s="5">
        <v>2</v>
      </c>
      <c r="BE60" s="26">
        <f t="shared" si="821"/>
        <v>0.99219999999999997</v>
      </c>
      <c r="BF60" s="26">
        <f t="shared" si="822"/>
        <v>1.0078</v>
      </c>
      <c r="BG60" s="5">
        <v>3</v>
      </c>
      <c r="BH60" s="26">
        <f t="shared" si="823"/>
        <v>1.4882999999999997</v>
      </c>
      <c r="BI60" s="26">
        <f t="shared" si="824"/>
        <v>1.5117000000000003</v>
      </c>
      <c r="BJ60" s="5">
        <v>1</v>
      </c>
      <c r="BK60" s="26">
        <f t="shared" si="825"/>
        <v>0.49609999999999999</v>
      </c>
      <c r="BL60" s="26">
        <f t="shared" si="826"/>
        <v>0.50390000000000001</v>
      </c>
      <c r="BM60" s="5">
        <v>8</v>
      </c>
      <c r="BN60" s="26">
        <f t="shared" si="827"/>
        <v>3.9687999999999999</v>
      </c>
      <c r="BO60" s="26">
        <f t="shared" si="828"/>
        <v>4.0312000000000001</v>
      </c>
      <c r="BP60" s="5">
        <v>9</v>
      </c>
      <c r="BQ60" s="26">
        <f t="shared" si="829"/>
        <v>4.4649000000000001</v>
      </c>
      <c r="BR60" s="26">
        <f t="shared" si="830"/>
        <v>4.5350999999999999</v>
      </c>
      <c r="BS60" s="5">
        <v>8</v>
      </c>
      <c r="BT60" s="26">
        <f t="shared" si="831"/>
        <v>3.9687999999999999</v>
      </c>
      <c r="BU60" s="26">
        <f t="shared" si="832"/>
        <v>4.0312000000000001</v>
      </c>
      <c r="BV60" s="5">
        <v>10</v>
      </c>
      <c r="BW60" s="26">
        <f t="shared" si="833"/>
        <v>4.9610000000000003</v>
      </c>
      <c r="BX60" s="26">
        <f t="shared" si="834"/>
        <v>5.0389999999999997</v>
      </c>
      <c r="BY60" s="5">
        <v>10</v>
      </c>
      <c r="BZ60" s="26">
        <f t="shared" si="835"/>
        <v>4.9610000000000003</v>
      </c>
      <c r="CA60" s="26">
        <f t="shared" si="836"/>
        <v>5.0389999999999997</v>
      </c>
      <c r="CB60" s="5">
        <v>8</v>
      </c>
      <c r="CC60" s="26">
        <f t="shared" si="837"/>
        <v>3.9687999999999999</v>
      </c>
      <c r="CD60" s="26">
        <f t="shared" si="838"/>
        <v>4.0312000000000001</v>
      </c>
      <c r="CE60" s="5">
        <v>10</v>
      </c>
      <c r="CF60" s="26">
        <f t="shared" si="839"/>
        <v>4.9610000000000003</v>
      </c>
      <c r="CG60" s="26">
        <f t="shared" si="840"/>
        <v>5.0389999999999997</v>
      </c>
      <c r="CH60" s="5">
        <v>8</v>
      </c>
      <c r="CI60" s="26">
        <f t="shared" si="841"/>
        <v>3.9687999999999999</v>
      </c>
      <c r="CJ60" s="26">
        <f t="shared" si="842"/>
        <v>4.0312000000000001</v>
      </c>
      <c r="CK60" s="5">
        <v>8</v>
      </c>
      <c r="CL60" s="26">
        <f t="shared" si="843"/>
        <v>3.9687999999999999</v>
      </c>
      <c r="CM60" s="26">
        <f t="shared" si="844"/>
        <v>4.0312000000000001</v>
      </c>
      <c r="CN60" s="5">
        <v>7</v>
      </c>
      <c r="CO60" s="26">
        <f t="shared" si="845"/>
        <v>3.4726999999999997</v>
      </c>
      <c r="CP60" s="26">
        <f t="shared" si="846"/>
        <v>3.5273000000000003</v>
      </c>
      <c r="CQ60" s="5">
        <v>5</v>
      </c>
      <c r="CR60" s="26">
        <f t="shared" si="847"/>
        <v>2.4805000000000001</v>
      </c>
      <c r="CS60" s="26">
        <f t="shared" si="848"/>
        <v>2.5194999999999999</v>
      </c>
      <c r="CT60" s="5">
        <v>5</v>
      </c>
      <c r="CU60" s="26">
        <f t="shared" si="849"/>
        <v>2.4805000000000001</v>
      </c>
      <c r="CV60" s="26">
        <f t="shared" si="850"/>
        <v>2.5194999999999999</v>
      </c>
      <c r="CW60" s="5">
        <v>3</v>
      </c>
      <c r="CX60" s="26">
        <f t="shared" si="851"/>
        <v>1.4882999999999997</v>
      </c>
      <c r="CY60" s="26">
        <f t="shared" si="852"/>
        <v>1.5117000000000003</v>
      </c>
      <c r="CZ60" s="5">
        <v>3</v>
      </c>
      <c r="DA60" s="26">
        <f t="shared" si="853"/>
        <v>1.4882999999999997</v>
      </c>
      <c r="DB60" s="26">
        <f t="shared" si="854"/>
        <v>1.5117000000000003</v>
      </c>
      <c r="DC60" s="5">
        <v>0</v>
      </c>
      <c r="DD60" s="26">
        <f t="shared" si="855"/>
        <v>0</v>
      </c>
      <c r="DE60" s="26">
        <f t="shared" si="856"/>
        <v>0</v>
      </c>
      <c r="DF60" s="5">
        <v>1</v>
      </c>
      <c r="DG60" s="26">
        <f t="shared" si="857"/>
        <v>0.49609999999999999</v>
      </c>
      <c r="DH60" s="26">
        <f t="shared" si="858"/>
        <v>0.50390000000000001</v>
      </c>
      <c r="DI60" s="5">
        <v>0</v>
      </c>
      <c r="DJ60" s="26">
        <f t="shared" si="859"/>
        <v>0</v>
      </c>
      <c r="DK60" s="26">
        <f t="shared" si="860"/>
        <v>0</v>
      </c>
      <c r="DL60" s="5">
        <v>3</v>
      </c>
      <c r="DM60" s="26">
        <f t="shared" si="861"/>
        <v>1.4882999999999997</v>
      </c>
      <c r="DN60" s="26">
        <f t="shared" si="862"/>
        <v>1.5117000000000003</v>
      </c>
      <c r="DO60" s="5">
        <v>73</v>
      </c>
      <c r="DP60" s="5">
        <v>4</v>
      </c>
      <c r="DQ60" s="5">
        <v>5</v>
      </c>
      <c r="DR60" s="5">
        <v>29</v>
      </c>
      <c r="DS60" s="5">
        <v>3</v>
      </c>
      <c r="DT60" s="5"/>
      <c r="DV60" s="8">
        <f>B60</f>
        <v>267</v>
      </c>
      <c r="DW60" s="26">
        <f t="shared" si="863"/>
        <v>132.45869999999999</v>
      </c>
      <c r="DX60" s="26">
        <f t="shared" si="864"/>
        <v>134.54130000000001</v>
      </c>
      <c r="DY60" s="8">
        <f>SUM(E60:AL60)</f>
        <v>32</v>
      </c>
      <c r="DZ60" s="26">
        <f t="shared" si="865"/>
        <v>15.8752</v>
      </c>
      <c r="EA60" s="26">
        <f t="shared" si="866"/>
        <v>16.1248</v>
      </c>
      <c r="EB60" s="8">
        <f>SUM(AO60:BD60)</f>
        <v>22</v>
      </c>
      <c r="EC60" s="26">
        <f t="shared" si="867"/>
        <v>10.914200000000001</v>
      </c>
      <c r="ED60" s="26">
        <f t="shared" si="868"/>
        <v>11.085799999999999</v>
      </c>
      <c r="EE60" s="8">
        <f>SUM(BG60:BP60)</f>
        <v>33</v>
      </c>
      <c r="EF60" s="26">
        <f t="shared" si="869"/>
        <v>16.371299999999998</v>
      </c>
      <c r="EG60" s="26">
        <f t="shared" si="870"/>
        <v>16.628700000000002</v>
      </c>
      <c r="EH60" s="8">
        <f>SUM(BS60:CH60)</f>
        <v>100</v>
      </c>
      <c r="EI60" s="26">
        <f t="shared" si="871"/>
        <v>49.61</v>
      </c>
      <c r="EJ60" s="26">
        <f t="shared" si="872"/>
        <v>50.39</v>
      </c>
      <c r="EK60" s="8">
        <f>SUM(CK60:CZ60)</f>
        <v>59</v>
      </c>
      <c r="EL60" s="26">
        <f t="shared" si="873"/>
        <v>29.269899999999996</v>
      </c>
      <c r="EM60" s="26">
        <f t="shared" si="874"/>
        <v>29.730100000000004</v>
      </c>
    </row>
    <row r="61" spans="1:143" x14ac:dyDescent="0.25">
      <c r="A61" s="11" t="s">
        <v>108</v>
      </c>
      <c r="B61" s="9">
        <f t="shared" si="784"/>
        <v>285</v>
      </c>
      <c r="C61" s="26">
        <f t="shared" si="785"/>
        <v>141.38849999999999</v>
      </c>
      <c r="D61" s="26">
        <f t="shared" si="786"/>
        <v>143.61150000000001</v>
      </c>
      <c r="E61" s="5">
        <v>3</v>
      </c>
      <c r="F61" s="26">
        <f t="shared" si="787"/>
        <v>1.4882999999999997</v>
      </c>
      <c r="G61" s="26">
        <f t="shared" si="788"/>
        <v>1.5117000000000003</v>
      </c>
      <c r="H61" s="5">
        <v>1</v>
      </c>
      <c r="I61" s="26">
        <f t="shared" si="789"/>
        <v>0.49609999999999999</v>
      </c>
      <c r="J61" s="26">
        <f t="shared" si="790"/>
        <v>0.50390000000000001</v>
      </c>
      <c r="K61" s="5">
        <v>2</v>
      </c>
      <c r="L61" s="26">
        <f t="shared" si="791"/>
        <v>0.99219999999999997</v>
      </c>
      <c r="M61" s="26">
        <f t="shared" si="792"/>
        <v>1.0078</v>
      </c>
      <c r="N61" s="5">
        <v>2</v>
      </c>
      <c r="O61" s="26">
        <f t="shared" si="793"/>
        <v>0.99219999999999997</v>
      </c>
      <c r="P61" s="26">
        <f t="shared" si="794"/>
        <v>1.0078</v>
      </c>
      <c r="Q61" s="5">
        <v>0</v>
      </c>
      <c r="R61" s="26">
        <f t="shared" si="795"/>
        <v>0</v>
      </c>
      <c r="S61" s="26">
        <f t="shared" si="796"/>
        <v>0</v>
      </c>
      <c r="T61" s="5">
        <v>1</v>
      </c>
      <c r="U61" s="26">
        <f t="shared" si="797"/>
        <v>0.49609999999999999</v>
      </c>
      <c r="V61" s="26">
        <f t="shared" si="798"/>
        <v>0.50390000000000001</v>
      </c>
      <c r="W61" s="5">
        <v>2</v>
      </c>
      <c r="X61" s="26">
        <f t="shared" si="799"/>
        <v>0.99219999999999997</v>
      </c>
      <c r="Y61" s="26">
        <f t="shared" si="800"/>
        <v>1.0078</v>
      </c>
      <c r="Z61" s="5">
        <v>1</v>
      </c>
      <c r="AA61" s="26">
        <f t="shared" si="801"/>
        <v>0.49609999999999999</v>
      </c>
      <c r="AB61" s="26">
        <f t="shared" si="802"/>
        <v>0.50390000000000001</v>
      </c>
      <c r="AC61" s="5">
        <v>1</v>
      </c>
      <c r="AD61" s="26">
        <f t="shared" si="803"/>
        <v>0.49609999999999999</v>
      </c>
      <c r="AE61" s="26">
        <f t="shared" si="804"/>
        <v>0.50390000000000001</v>
      </c>
      <c r="AF61" s="5">
        <v>2</v>
      </c>
      <c r="AG61" s="26">
        <f t="shared" si="805"/>
        <v>0.99219999999999997</v>
      </c>
      <c r="AH61" s="26">
        <f t="shared" si="806"/>
        <v>1.0078</v>
      </c>
      <c r="AI61" s="5">
        <v>0</v>
      </c>
      <c r="AJ61" s="26">
        <f t="shared" si="807"/>
        <v>0</v>
      </c>
      <c r="AK61" s="26">
        <f t="shared" si="808"/>
        <v>0</v>
      </c>
      <c r="AL61" s="5">
        <v>1</v>
      </c>
      <c r="AM61" s="26">
        <f t="shared" si="809"/>
        <v>0.49609999999999999</v>
      </c>
      <c r="AN61" s="26">
        <f t="shared" si="810"/>
        <v>0.50390000000000001</v>
      </c>
      <c r="AO61" s="5">
        <v>2</v>
      </c>
      <c r="AP61" s="26">
        <f t="shared" si="811"/>
        <v>0.99219999999999997</v>
      </c>
      <c r="AQ61" s="26">
        <f t="shared" si="812"/>
        <v>1.0078</v>
      </c>
      <c r="AR61" s="5">
        <v>1</v>
      </c>
      <c r="AS61" s="26">
        <f t="shared" si="813"/>
        <v>0.49609999999999999</v>
      </c>
      <c r="AT61" s="26">
        <f t="shared" si="814"/>
        <v>0.50390000000000001</v>
      </c>
      <c r="AU61" s="5">
        <v>2</v>
      </c>
      <c r="AV61" s="26">
        <f t="shared" si="815"/>
        <v>0.99219999999999997</v>
      </c>
      <c r="AW61" s="26">
        <f t="shared" si="816"/>
        <v>1.0078</v>
      </c>
      <c r="AX61" s="5">
        <v>2</v>
      </c>
      <c r="AY61" s="26">
        <f t="shared" si="817"/>
        <v>0.99219999999999997</v>
      </c>
      <c r="AZ61" s="26">
        <f t="shared" si="818"/>
        <v>1.0078</v>
      </c>
      <c r="BA61" s="5">
        <v>1</v>
      </c>
      <c r="BB61" s="26">
        <f t="shared" si="819"/>
        <v>0.49609999999999999</v>
      </c>
      <c r="BC61" s="26">
        <f t="shared" si="820"/>
        <v>0.50390000000000001</v>
      </c>
      <c r="BD61" s="5">
        <v>2</v>
      </c>
      <c r="BE61" s="26">
        <f t="shared" si="821"/>
        <v>0.99219999999999997</v>
      </c>
      <c r="BF61" s="26">
        <f t="shared" si="822"/>
        <v>1.0078</v>
      </c>
      <c r="BG61" s="5">
        <v>3</v>
      </c>
      <c r="BH61" s="26">
        <f t="shared" si="823"/>
        <v>1.4882999999999997</v>
      </c>
      <c r="BI61" s="26">
        <f t="shared" si="824"/>
        <v>1.5117000000000003</v>
      </c>
      <c r="BJ61" s="5">
        <v>2</v>
      </c>
      <c r="BK61" s="26">
        <f t="shared" si="825"/>
        <v>0.99219999999999997</v>
      </c>
      <c r="BL61" s="26">
        <f t="shared" si="826"/>
        <v>1.0078</v>
      </c>
      <c r="BM61" s="5">
        <v>9</v>
      </c>
      <c r="BN61" s="26">
        <f t="shared" si="827"/>
        <v>4.4649000000000001</v>
      </c>
      <c r="BO61" s="26">
        <f t="shared" si="828"/>
        <v>4.5350999999999999</v>
      </c>
      <c r="BP61" s="5">
        <v>10</v>
      </c>
      <c r="BQ61" s="26">
        <f t="shared" si="829"/>
        <v>4.9610000000000003</v>
      </c>
      <c r="BR61" s="26">
        <f t="shared" si="830"/>
        <v>5.0389999999999997</v>
      </c>
      <c r="BS61" s="5">
        <v>9</v>
      </c>
      <c r="BT61" s="26">
        <f t="shared" si="831"/>
        <v>4.4649000000000001</v>
      </c>
      <c r="BU61" s="26">
        <f t="shared" si="832"/>
        <v>4.5350999999999999</v>
      </c>
      <c r="BV61" s="5">
        <v>10</v>
      </c>
      <c r="BW61" s="26">
        <f t="shared" si="833"/>
        <v>4.9610000000000003</v>
      </c>
      <c r="BX61" s="26">
        <f t="shared" si="834"/>
        <v>5.0389999999999997</v>
      </c>
      <c r="BY61" s="5">
        <v>11</v>
      </c>
      <c r="BZ61" s="26">
        <f t="shared" si="835"/>
        <v>5.4571000000000005</v>
      </c>
      <c r="CA61" s="26">
        <f t="shared" si="836"/>
        <v>5.5428999999999995</v>
      </c>
      <c r="CB61" s="5">
        <v>9</v>
      </c>
      <c r="CC61" s="26">
        <f t="shared" si="837"/>
        <v>4.4649000000000001</v>
      </c>
      <c r="CD61" s="26">
        <f t="shared" si="838"/>
        <v>4.5350999999999999</v>
      </c>
      <c r="CE61" s="5">
        <v>11</v>
      </c>
      <c r="CF61" s="26">
        <f t="shared" si="839"/>
        <v>5.4571000000000005</v>
      </c>
      <c r="CG61" s="26">
        <f t="shared" si="840"/>
        <v>5.5428999999999995</v>
      </c>
      <c r="CH61" s="5">
        <v>9</v>
      </c>
      <c r="CI61" s="26">
        <f t="shared" si="841"/>
        <v>4.4649000000000001</v>
      </c>
      <c r="CJ61" s="26">
        <f t="shared" si="842"/>
        <v>4.5350999999999999</v>
      </c>
      <c r="CK61" s="5">
        <v>9</v>
      </c>
      <c r="CL61" s="26">
        <f t="shared" si="843"/>
        <v>4.4649000000000001</v>
      </c>
      <c r="CM61" s="26">
        <f t="shared" si="844"/>
        <v>4.5350999999999999</v>
      </c>
      <c r="CN61" s="5">
        <v>8</v>
      </c>
      <c r="CO61" s="26">
        <f t="shared" si="845"/>
        <v>3.9687999999999999</v>
      </c>
      <c r="CP61" s="26">
        <f t="shared" si="846"/>
        <v>4.0312000000000001</v>
      </c>
      <c r="CQ61" s="5">
        <v>6</v>
      </c>
      <c r="CR61" s="26">
        <f t="shared" si="847"/>
        <v>2.9765999999999995</v>
      </c>
      <c r="CS61" s="26">
        <f t="shared" si="848"/>
        <v>3.0234000000000005</v>
      </c>
      <c r="CT61" s="5">
        <v>6</v>
      </c>
      <c r="CU61" s="26">
        <f t="shared" si="849"/>
        <v>2.9765999999999995</v>
      </c>
      <c r="CV61" s="26">
        <f t="shared" si="850"/>
        <v>3.0234000000000005</v>
      </c>
      <c r="CW61" s="5">
        <v>3</v>
      </c>
      <c r="CX61" s="26">
        <f t="shared" si="851"/>
        <v>1.4882999999999997</v>
      </c>
      <c r="CY61" s="26">
        <f t="shared" si="852"/>
        <v>1.5117000000000003</v>
      </c>
      <c r="CZ61" s="5">
        <v>3</v>
      </c>
      <c r="DA61" s="26">
        <f t="shared" si="853"/>
        <v>1.4882999999999997</v>
      </c>
      <c r="DB61" s="26">
        <f t="shared" si="854"/>
        <v>1.5117000000000003</v>
      </c>
      <c r="DC61" s="5">
        <v>0</v>
      </c>
      <c r="DD61" s="26">
        <f t="shared" si="855"/>
        <v>0</v>
      </c>
      <c r="DE61" s="26">
        <f t="shared" si="856"/>
        <v>0</v>
      </c>
      <c r="DF61" s="5">
        <v>1</v>
      </c>
      <c r="DG61" s="26">
        <f t="shared" si="857"/>
        <v>0.49609999999999999</v>
      </c>
      <c r="DH61" s="26">
        <f t="shared" si="858"/>
        <v>0.50390000000000001</v>
      </c>
      <c r="DI61" s="5">
        <v>1</v>
      </c>
      <c r="DJ61" s="26">
        <f t="shared" si="859"/>
        <v>0.49609999999999999</v>
      </c>
      <c r="DK61" s="26">
        <f t="shared" si="860"/>
        <v>0.50390000000000001</v>
      </c>
      <c r="DL61" s="5">
        <v>3</v>
      </c>
      <c r="DM61" s="26">
        <f t="shared" si="861"/>
        <v>1.4882999999999997</v>
      </c>
      <c r="DN61" s="26">
        <f t="shared" si="862"/>
        <v>1.5117000000000003</v>
      </c>
      <c r="DO61" s="5">
        <v>80</v>
      </c>
      <c r="DP61" s="5">
        <v>4</v>
      </c>
      <c r="DQ61" s="5">
        <v>6</v>
      </c>
      <c r="DR61" s="5">
        <v>32</v>
      </c>
      <c r="DS61" s="5">
        <v>3</v>
      </c>
      <c r="DT61" s="5"/>
      <c r="DV61" s="8">
        <f>B61</f>
        <v>285</v>
      </c>
      <c r="DW61" s="26">
        <f t="shared" si="863"/>
        <v>141.38849999999999</v>
      </c>
      <c r="DX61" s="26">
        <f t="shared" si="864"/>
        <v>143.61150000000001</v>
      </c>
      <c r="DY61" s="8">
        <f>SUM(E61:AL61)</f>
        <v>31</v>
      </c>
      <c r="DZ61" s="26">
        <f t="shared" si="865"/>
        <v>15.379100000000001</v>
      </c>
      <c r="EA61" s="26">
        <f t="shared" si="866"/>
        <v>15.620899999999999</v>
      </c>
      <c r="EB61" s="8">
        <f>SUM(AO61:BD61)</f>
        <v>18</v>
      </c>
      <c r="EC61" s="26">
        <f t="shared" si="867"/>
        <v>8.9298000000000002</v>
      </c>
      <c r="ED61" s="26">
        <f t="shared" si="868"/>
        <v>9.0701999999999998</v>
      </c>
      <c r="EE61" s="8">
        <f>SUM(BG61:BP61)</f>
        <v>38</v>
      </c>
      <c r="EF61" s="26">
        <f t="shared" si="869"/>
        <v>18.851800000000001</v>
      </c>
      <c r="EG61" s="26">
        <f t="shared" si="870"/>
        <v>19.148199999999999</v>
      </c>
      <c r="EH61" s="8">
        <f>SUM(BS61:CH61)</f>
        <v>109</v>
      </c>
      <c r="EI61" s="26">
        <f t="shared" si="871"/>
        <v>54.0749</v>
      </c>
      <c r="EJ61" s="26">
        <f t="shared" si="872"/>
        <v>54.9251</v>
      </c>
      <c r="EK61" s="8">
        <f>SUM(CK61:CZ61)</f>
        <v>67</v>
      </c>
      <c r="EL61" s="26">
        <f t="shared" si="873"/>
        <v>33.238700000000001</v>
      </c>
      <c r="EM61" s="26">
        <f t="shared" si="874"/>
        <v>33.761299999999999</v>
      </c>
    </row>
    <row r="62" spans="1:143" x14ac:dyDescent="0.25">
      <c r="A62" s="11" t="s">
        <v>109</v>
      </c>
      <c r="B62" s="9">
        <f t="shared" si="784"/>
        <v>279</v>
      </c>
      <c r="C62" s="26">
        <f t="shared" si="785"/>
        <v>138.4119</v>
      </c>
      <c r="D62" s="26">
        <f t="shared" si="786"/>
        <v>140.5881</v>
      </c>
      <c r="E62" s="5">
        <v>3</v>
      </c>
      <c r="F62" s="26">
        <f t="shared" si="787"/>
        <v>1.4882999999999997</v>
      </c>
      <c r="G62" s="26">
        <f t="shared" si="788"/>
        <v>1.5117000000000003</v>
      </c>
      <c r="H62" s="5">
        <v>1</v>
      </c>
      <c r="I62" s="26">
        <f t="shared" si="789"/>
        <v>0.49609999999999999</v>
      </c>
      <c r="J62" s="26">
        <f t="shared" si="790"/>
        <v>0.50390000000000001</v>
      </c>
      <c r="K62" s="5">
        <v>1</v>
      </c>
      <c r="L62" s="26">
        <f t="shared" si="791"/>
        <v>0.49609999999999999</v>
      </c>
      <c r="M62" s="26">
        <f t="shared" si="792"/>
        <v>0.50390000000000001</v>
      </c>
      <c r="N62" s="5">
        <v>1</v>
      </c>
      <c r="O62" s="26">
        <f t="shared" si="793"/>
        <v>0.49609999999999999</v>
      </c>
      <c r="P62" s="26">
        <f t="shared" si="794"/>
        <v>0.50390000000000001</v>
      </c>
      <c r="Q62" s="5">
        <v>0</v>
      </c>
      <c r="R62" s="26">
        <f t="shared" si="795"/>
        <v>0</v>
      </c>
      <c r="S62" s="26">
        <f t="shared" si="796"/>
        <v>0</v>
      </c>
      <c r="T62" s="5">
        <v>2</v>
      </c>
      <c r="U62" s="26">
        <f t="shared" si="797"/>
        <v>0.99219999999999997</v>
      </c>
      <c r="V62" s="26">
        <f t="shared" si="798"/>
        <v>1.0078</v>
      </c>
      <c r="W62" s="5">
        <v>1</v>
      </c>
      <c r="X62" s="26">
        <f t="shared" si="799"/>
        <v>0.49609999999999999</v>
      </c>
      <c r="Y62" s="26">
        <f t="shared" si="800"/>
        <v>0.50390000000000001</v>
      </c>
      <c r="Z62" s="5">
        <v>1</v>
      </c>
      <c r="AA62" s="26">
        <f t="shared" si="801"/>
        <v>0.49609999999999999</v>
      </c>
      <c r="AB62" s="26">
        <f t="shared" si="802"/>
        <v>0.50390000000000001</v>
      </c>
      <c r="AC62" s="5">
        <v>1</v>
      </c>
      <c r="AD62" s="26">
        <f t="shared" si="803"/>
        <v>0.49609999999999999</v>
      </c>
      <c r="AE62" s="26">
        <f t="shared" si="804"/>
        <v>0.50390000000000001</v>
      </c>
      <c r="AF62" s="5">
        <v>3</v>
      </c>
      <c r="AG62" s="26">
        <f t="shared" si="805"/>
        <v>1.4882999999999997</v>
      </c>
      <c r="AH62" s="26">
        <f t="shared" si="806"/>
        <v>1.5117000000000003</v>
      </c>
      <c r="AI62" s="5">
        <v>1</v>
      </c>
      <c r="AJ62" s="26">
        <f t="shared" si="807"/>
        <v>0.49609999999999999</v>
      </c>
      <c r="AK62" s="26">
        <f t="shared" si="808"/>
        <v>0.50390000000000001</v>
      </c>
      <c r="AL62" s="5">
        <v>2</v>
      </c>
      <c r="AM62" s="26">
        <f t="shared" si="809"/>
        <v>0.99219999999999997</v>
      </c>
      <c r="AN62" s="26">
        <f t="shared" si="810"/>
        <v>1.0078</v>
      </c>
      <c r="AO62" s="5">
        <v>2</v>
      </c>
      <c r="AP62" s="26">
        <f t="shared" si="811"/>
        <v>0.99219999999999997</v>
      </c>
      <c r="AQ62" s="26">
        <f t="shared" si="812"/>
        <v>1.0078</v>
      </c>
      <c r="AR62" s="5">
        <v>2</v>
      </c>
      <c r="AS62" s="26">
        <f t="shared" si="813"/>
        <v>0.99219999999999997</v>
      </c>
      <c r="AT62" s="26">
        <f t="shared" si="814"/>
        <v>1.0078</v>
      </c>
      <c r="AU62" s="5">
        <v>2</v>
      </c>
      <c r="AV62" s="26">
        <f t="shared" si="815"/>
        <v>0.99219999999999997</v>
      </c>
      <c r="AW62" s="26">
        <f t="shared" si="816"/>
        <v>1.0078</v>
      </c>
      <c r="AX62" s="5">
        <v>2</v>
      </c>
      <c r="AY62" s="26">
        <f t="shared" si="817"/>
        <v>0.99219999999999997</v>
      </c>
      <c r="AZ62" s="26">
        <f t="shared" si="818"/>
        <v>1.0078</v>
      </c>
      <c r="BA62" s="5">
        <v>2</v>
      </c>
      <c r="BB62" s="26">
        <f t="shared" si="819"/>
        <v>0.99219999999999997</v>
      </c>
      <c r="BC62" s="26">
        <f t="shared" si="820"/>
        <v>1.0078</v>
      </c>
      <c r="BD62" s="5">
        <v>2</v>
      </c>
      <c r="BE62" s="26">
        <f t="shared" si="821"/>
        <v>0.99219999999999997</v>
      </c>
      <c r="BF62" s="26">
        <f t="shared" si="822"/>
        <v>1.0078</v>
      </c>
      <c r="BG62" s="5">
        <v>3</v>
      </c>
      <c r="BH62" s="26">
        <f t="shared" si="823"/>
        <v>1.4882999999999997</v>
      </c>
      <c r="BI62" s="26">
        <f t="shared" si="824"/>
        <v>1.5117000000000003</v>
      </c>
      <c r="BJ62" s="5">
        <v>1</v>
      </c>
      <c r="BK62" s="26">
        <f t="shared" si="825"/>
        <v>0.49609999999999999</v>
      </c>
      <c r="BL62" s="26">
        <f t="shared" si="826"/>
        <v>0.50390000000000001</v>
      </c>
      <c r="BM62" s="5">
        <v>9</v>
      </c>
      <c r="BN62" s="26">
        <f t="shared" si="827"/>
        <v>4.4649000000000001</v>
      </c>
      <c r="BO62" s="26">
        <f t="shared" si="828"/>
        <v>4.5350999999999999</v>
      </c>
      <c r="BP62" s="5">
        <v>9</v>
      </c>
      <c r="BQ62" s="26">
        <f t="shared" si="829"/>
        <v>4.4649000000000001</v>
      </c>
      <c r="BR62" s="26">
        <f t="shared" si="830"/>
        <v>4.5350999999999999</v>
      </c>
      <c r="BS62" s="5">
        <v>8</v>
      </c>
      <c r="BT62" s="26">
        <f t="shared" si="831"/>
        <v>3.9687999999999999</v>
      </c>
      <c r="BU62" s="26">
        <f t="shared" si="832"/>
        <v>4.0312000000000001</v>
      </c>
      <c r="BV62" s="5">
        <v>11</v>
      </c>
      <c r="BW62" s="26">
        <f t="shared" si="833"/>
        <v>5.4571000000000005</v>
      </c>
      <c r="BX62" s="26">
        <f t="shared" si="834"/>
        <v>5.5428999999999995</v>
      </c>
      <c r="BY62" s="5">
        <v>10</v>
      </c>
      <c r="BZ62" s="26">
        <f t="shared" si="835"/>
        <v>4.9610000000000003</v>
      </c>
      <c r="CA62" s="26">
        <f t="shared" si="836"/>
        <v>5.0389999999999997</v>
      </c>
      <c r="CB62" s="5">
        <v>9</v>
      </c>
      <c r="CC62" s="26">
        <f t="shared" si="837"/>
        <v>4.4649000000000001</v>
      </c>
      <c r="CD62" s="26">
        <f t="shared" si="838"/>
        <v>4.5350999999999999</v>
      </c>
      <c r="CE62" s="5">
        <v>11</v>
      </c>
      <c r="CF62" s="26">
        <f t="shared" si="839"/>
        <v>5.4571000000000005</v>
      </c>
      <c r="CG62" s="26">
        <f t="shared" si="840"/>
        <v>5.5428999999999995</v>
      </c>
      <c r="CH62" s="5">
        <v>8</v>
      </c>
      <c r="CI62" s="26">
        <f t="shared" si="841"/>
        <v>3.9687999999999999</v>
      </c>
      <c r="CJ62" s="26">
        <f t="shared" si="842"/>
        <v>4.0312000000000001</v>
      </c>
      <c r="CK62" s="5">
        <v>9</v>
      </c>
      <c r="CL62" s="26">
        <f t="shared" si="843"/>
        <v>4.4649000000000001</v>
      </c>
      <c r="CM62" s="26">
        <f t="shared" si="844"/>
        <v>4.5350999999999999</v>
      </c>
      <c r="CN62" s="5">
        <v>7</v>
      </c>
      <c r="CO62" s="26">
        <f t="shared" si="845"/>
        <v>3.4726999999999997</v>
      </c>
      <c r="CP62" s="26">
        <f t="shared" si="846"/>
        <v>3.5273000000000003</v>
      </c>
      <c r="CQ62" s="5">
        <v>6</v>
      </c>
      <c r="CR62" s="26">
        <f t="shared" si="847"/>
        <v>2.9765999999999995</v>
      </c>
      <c r="CS62" s="26">
        <f t="shared" si="848"/>
        <v>3.0234000000000005</v>
      </c>
      <c r="CT62" s="5">
        <v>5</v>
      </c>
      <c r="CU62" s="26">
        <f t="shared" si="849"/>
        <v>2.4805000000000001</v>
      </c>
      <c r="CV62" s="26">
        <f t="shared" si="850"/>
        <v>2.5194999999999999</v>
      </c>
      <c r="CW62" s="5">
        <v>3</v>
      </c>
      <c r="CX62" s="26">
        <f t="shared" si="851"/>
        <v>1.4882999999999997</v>
      </c>
      <c r="CY62" s="26">
        <f t="shared" si="852"/>
        <v>1.5117000000000003</v>
      </c>
      <c r="CZ62" s="5">
        <v>3</v>
      </c>
      <c r="DA62" s="26">
        <f t="shared" si="853"/>
        <v>1.4882999999999997</v>
      </c>
      <c r="DB62" s="26">
        <f t="shared" si="854"/>
        <v>1.5117000000000003</v>
      </c>
      <c r="DC62" s="5">
        <v>0</v>
      </c>
      <c r="DD62" s="26">
        <f t="shared" si="855"/>
        <v>0</v>
      </c>
      <c r="DE62" s="26">
        <f t="shared" si="856"/>
        <v>0</v>
      </c>
      <c r="DF62" s="5">
        <v>1</v>
      </c>
      <c r="DG62" s="26">
        <f t="shared" si="857"/>
        <v>0.49609999999999999</v>
      </c>
      <c r="DH62" s="26">
        <f t="shared" si="858"/>
        <v>0.50390000000000001</v>
      </c>
      <c r="DI62" s="5">
        <v>1</v>
      </c>
      <c r="DJ62" s="26">
        <f t="shared" si="859"/>
        <v>0.49609999999999999</v>
      </c>
      <c r="DK62" s="26">
        <f t="shared" si="860"/>
        <v>0.50390000000000001</v>
      </c>
      <c r="DL62" s="5">
        <v>3</v>
      </c>
      <c r="DM62" s="26">
        <f t="shared" si="861"/>
        <v>1.4882999999999997</v>
      </c>
      <c r="DN62" s="26">
        <f t="shared" si="862"/>
        <v>1.5117000000000003</v>
      </c>
      <c r="DO62" s="5">
        <v>76</v>
      </c>
      <c r="DP62" s="5">
        <v>4</v>
      </c>
      <c r="DQ62" s="5">
        <v>5</v>
      </c>
      <c r="DR62" s="5">
        <v>31</v>
      </c>
      <c r="DS62" s="5">
        <v>3</v>
      </c>
      <c r="DT62" s="5"/>
      <c r="DV62" s="8">
        <f>B62</f>
        <v>279</v>
      </c>
      <c r="DW62" s="26">
        <f t="shared" si="863"/>
        <v>138.4119</v>
      </c>
      <c r="DX62" s="26">
        <f t="shared" si="864"/>
        <v>140.5881</v>
      </c>
      <c r="DY62" s="8">
        <f>SUM(E62:AL62)</f>
        <v>32</v>
      </c>
      <c r="DZ62" s="26">
        <f t="shared" si="865"/>
        <v>15.8752</v>
      </c>
      <c r="EA62" s="26">
        <f t="shared" si="866"/>
        <v>16.1248</v>
      </c>
      <c r="EB62" s="8">
        <f>SUM(AO62:BD62)</f>
        <v>22</v>
      </c>
      <c r="EC62" s="26">
        <f t="shared" si="867"/>
        <v>10.914200000000001</v>
      </c>
      <c r="ED62" s="26">
        <f t="shared" si="868"/>
        <v>11.085799999999999</v>
      </c>
      <c r="EE62" s="8">
        <f>SUM(BG62:BP62)</f>
        <v>35</v>
      </c>
      <c r="EF62" s="26">
        <f t="shared" si="869"/>
        <v>17.363499999999998</v>
      </c>
      <c r="EG62" s="26">
        <f t="shared" si="870"/>
        <v>17.636500000000002</v>
      </c>
      <c r="EH62" s="8">
        <f>SUM(BS62:CH62)</f>
        <v>106</v>
      </c>
      <c r="EI62" s="26">
        <f t="shared" si="871"/>
        <v>52.586599999999997</v>
      </c>
      <c r="EJ62" s="26">
        <f t="shared" si="872"/>
        <v>53.413400000000003</v>
      </c>
      <c r="EK62" s="8">
        <f>SUM(CK62:CZ62)</f>
        <v>63</v>
      </c>
      <c r="EL62" s="26">
        <f t="shared" si="873"/>
        <v>31.254299999999997</v>
      </c>
      <c r="EM62" s="26">
        <f t="shared" si="874"/>
        <v>31.745700000000003</v>
      </c>
    </row>
    <row r="63" spans="1:143" x14ac:dyDescent="0.25">
      <c r="A63" s="19" t="s">
        <v>110</v>
      </c>
    </row>
  </sheetData>
  <mergeCells count="101">
    <mergeCell ref="B1:AW1"/>
    <mergeCell ref="AY1:CT1"/>
    <mergeCell ref="AY2:CT2"/>
    <mergeCell ref="AY3:CT3"/>
    <mergeCell ref="CX2:EM2"/>
    <mergeCell ref="CX1:EM1"/>
    <mergeCell ref="EI4:EJ4"/>
    <mergeCell ref="EL4:EM4"/>
    <mergeCell ref="DP4:DR4"/>
    <mergeCell ref="B3:AW3"/>
    <mergeCell ref="B2:AW2"/>
    <mergeCell ref="DW4:DX4"/>
    <mergeCell ref="DZ4:EA4"/>
    <mergeCell ref="EC4:ED4"/>
    <mergeCell ref="EF4:EG4"/>
    <mergeCell ref="DD4:DE4"/>
    <mergeCell ref="DG4:DH4"/>
    <mergeCell ref="DC3:DK3"/>
    <mergeCell ref="CX4:CY4"/>
    <mergeCell ref="DA4:DB4"/>
    <mergeCell ref="CF4:CG4"/>
    <mergeCell ref="CI4:CJ4"/>
    <mergeCell ref="CL4:CM4"/>
    <mergeCell ref="CO4:CP4"/>
    <mergeCell ref="CR4:CS4"/>
    <mergeCell ref="CU4:CV4"/>
    <mergeCell ref="CH4:CH5"/>
    <mergeCell ref="CK4:CK5"/>
    <mergeCell ref="CN4:CN5"/>
    <mergeCell ref="CQ4:CQ5"/>
    <mergeCell ref="CT4:CT5"/>
    <mergeCell ref="CW4:CW5"/>
    <mergeCell ref="BS4:BS5"/>
    <mergeCell ref="BV4:BV5"/>
    <mergeCell ref="BY4:BY5"/>
    <mergeCell ref="CB4:CB5"/>
    <mergeCell ref="BN4:BO4"/>
    <mergeCell ref="BQ4:BR4"/>
    <mergeCell ref="BT4:BU4"/>
    <mergeCell ref="BW4:BX4"/>
    <mergeCell ref="BZ4:CA4"/>
    <mergeCell ref="BB4:BC4"/>
    <mergeCell ref="BE4:BF4"/>
    <mergeCell ref="BH4:BI4"/>
    <mergeCell ref="BK4:BL4"/>
    <mergeCell ref="BP4:BP5"/>
    <mergeCell ref="U4:V4"/>
    <mergeCell ref="AF4:AF5"/>
    <mergeCell ref="AI4:AI5"/>
    <mergeCell ref="AL4:AL5"/>
    <mergeCell ref="AO4:AO5"/>
    <mergeCell ref="AD4:AE4"/>
    <mergeCell ref="AG4:AH4"/>
    <mergeCell ref="AJ4:AK4"/>
    <mergeCell ref="AM4:AN4"/>
    <mergeCell ref="F4:G4"/>
    <mergeCell ref="I4:J4"/>
    <mergeCell ref="L4:M4"/>
    <mergeCell ref="O4:P4"/>
    <mergeCell ref="R4:S4"/>
    <mergeCell ref="EK4:EK5"/>
    <mergeCell ref="CZ4:CZ5"/>
    <mergeCell ref="DL4:DL5"/>
    <mergeCell ref="DO4:DO5"/>
    <mergeCell ref="DS4:DS5"/>
    <mergeCell ref="DV4:DV5"/>
    <mergeCell ref="DY4:DY5"/>
    <mergeCell ref="EB4:EB5"/>
    <mergeCell ref="EE4:EE5"/>
    <mergeCell ref="EH4:EH5"/>
    <mergeCell ref="DM4:DN4"/>
    <mergeCell ref="DJ4:DK4"/>
    <mergeCell ref="AC4:AC5"/>
    <mergeCell ref="X4:Y4"/>
    <mergeCell ref="AA4:AB4"/>
    <mergeCell ref="CE4:CE5"/>
    <mergeCell ref="AX4:AX5"/>
    <mergeCell ref="BA4:BA5"/>
    <mergeCell ref="BD4:BD5"/>
    <mergeCell ref="BG4:BG5"/>
    <mergeCell ref="BJ4:BJ5"/>
    <mergeCell ref="BM4:BM5"/>
    <mergeCell ref="AS4:AT4"/>
    <mergeCell ref="AR4:AR5"/>
    <mergeCell ref="AP4:AQ4"/>
    <mergeCell ref="CC4:CD4"/>
    <mergeCell ref="AV4:AW4"/>
    <mergeCell ref="AY4:AZ4"/>
    <mergeCell ref="DV3:EK3"/>
    <mergeCell ref="A4:A5"/>
    <mergeCell ref="B4:B5"/>
    <mergeCell ref="C4:D4"/>
    <mergeCell ref="E4:E5"/>
    <mergeCell ref="H4:H5"/>
    <mergeCell ref="K4:K5"/>
    <mergeCell ref="AU4:AU5"/>
    <mergeCell ref="N4:N5"/>
    <mergeCell ref="Q4:Q5"/>
    <mergeCell ref="T4:T5"/>
    <mergeCell ref="W4:W5"/>
    <mergeCell ref="Z4:Z5"/>
  </mergeCells>
  <printOptions horizontalCentered="1"/>
  <pageMargins left="0.19685039370078741" right="0.19685039370078741" top="0" bottom="0" header="0.31496062992125984" footer="0.31496062992125984"/>
  <pageSetup scale="6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POBLACION 2023</vt:lpstr>
      <vt:lpstr>Genero</vt:lpstr>
      <vt:lpstr>Genero!Títulos_a_imprimir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SERVER_UEI</dc:creator>
  <cp:lastModifiedBy>WILFREDO</cp:lastModifiedBy>
  <cp:lastPrinted>2023-10-30T14:11:20Z</cp:lastPrinted>
  <dcterms:created xsi:type="dcterms:W3CDTF">2019-12-30T14:01:18Z</dcterms:created>
  <dcterms:modified xsi:type="dcterms:W3CDTF">2023-10-30T14:19:30Z</dcterms:modified>
</cp:coreProperties>
</file>